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wquteishat\Dropbox\Shared Procurement File\Released RFQs\HBB Video_Sharaf\"/>
    </mc:Choice>
  </mc:AlternateContent>
  <bookViews>
    <workbookView xWindow="360" yWindow="45" windowWidth="19875" windowHeight="12675" tabRatio="492" firstSheet="1" activeTab="1"/>
  </bookViews>
  <sheets>
    <sheet name="Summary" sheetId="15" r:id="rId1"/>
    <sheet name="Detailed" sheetId="12" r:id="rId2"/>
    <sheet name="Level of Effort" sheetId="11" r:id="rId3"/>
  </sheets>
  <definedNames>
    <definedName name="_xlnm.Print_Area" localSheetId="1">Detailed!$A$1:$G$76</definedName>
    <definedName name="_xlnm.Print_Titles" localSheetId="2">'Level of Effort'!$1:$6</definedName>
  </definedNames>
  <calcPr calcId="171026" concurrentCalc="0"/>
</workbook>
</file>

<file path=xl/calcChain.xml><?xml version="1.0" encoding="utf-8"?>
<calcChain xmlns="http://schemas.openxmlformats.org/spreadsheetml/2006/main">
  <c r="V71" i="12" l="1"/>
  <c r="V66" i="12"/>
  <c r="V67" i="12"/>
  <c r="V68" i="12"/>
  <c r="V69" i="12"/>
  <c r="V70" i="12"/>
  <c r="V65" i="12"/>
  <c r="V62" i="12"/>
  <c r="V61" i="12"/>
  <c r="V53" i="12"/>
  <c r="V54" i="12"/>
  <c r="V55" i="12"/>
  <c r="V56" i="12"/>
  <c r="V57" i="12"/>
  <c r="V58" i="12"/>
  <c r="V52" i="12"/>
  <c r="V42" i="12"/>
  <c r="V43" i="12"/>
  <c r="V44" i="12"/>
  <c r="V45" i="12"/>
  <c r="V46" i="12"/>
  <c r="V47" i="12"/>
  <c r="V48" i="12"/>
  <c r="V49" i="12"/>
  <c r="V41" i="12"/>
  <c r="V37" i="12"/>
  <c r="V28" i="12"/>
  <c r="V29" i="12"/>
  <c r="V30" i="12"/>
  <c r="V31" i="12"/>
  <c r="V32" i="12"/>
  <c r="V33" i="12"/>
  <c r="V34" i="12"/>
  <c r="V35" i="12"/>
  <c r="V36" i="12"/>
  <c r="V27" i="12"/>
  <c r="V26" i="12"/>
  <c r="V23" i="12"/>
  <c r="V22" i="12"/>
  <c r="K11" i="12"/>
  <c r="K19" i="12"/>
  <c r="N11" i="12"/>
  <c r="N19" i="12"/>
  <c r="Q11" i="12"/>
  <c r="Q19" i="12"/>
  <c r="T11" i="12"/>
  <c r="T19" i="12"/>
  <c r="V19" i="12"/>
  <c r="T61" i="12"/>
  <c r="T62" i="12"/>
  <c r="T52" i="12"/>
  <c r="T53" i="12"/>
  <c r="T54" i="12"/>
  <c r="T55" i="12"/>
  <c r="T56" i="12"/>
  <c r="T57" i="12"/>
  <c r="T58" i="12"/>
  <c r="T41" i="12"/>
  <c r="T42" i="12"/>
  <c r="T43" i="12"/>
  <c r="T44" i="12"/>
  <c r="T45" i="12"/>
  <c r="T46" i="12"/>
  <c r="T47" i="12"/>
  <c r="T48" i="12"/>
  <c r="T49" i="12"/>
  <c r="T26" i="12"/>
  <c r="T27" i="12"/>
  <c r="T28" i="12"/>
  <c r="T29" i="12"/>
  <c r="T30" i="12"/>
  <c r="T31" i="12"/>
  <c r="T32" i="12"/>
  <c r="T33" i="12"/>
  <c r="T34" i="12"/>
  <c r="T35" i="12"/>
  <c r="T36" i="12"/>
  <c r="T37" i="12"/>
  <c r="T22" i="12"/>
  <c r="T23" i="12"/>
  <c r="T12" i="12"/>
  <c r="T13" i="12"/>
  <c r="T14" i="12"/>
  <c r="T15" i="12"/>
  <c r="T16" i="12"/>
  <c r="T17" i="12"/>
  <c r="T18" i="12"/>
  <c r="T65" i="12"/>
  <c r="T66" i="12"/>
  <c r="T67" i="12"/>
  <c r="T68" i="12"/>
  <c r="T69" i="12"/>
  <c r="T70" i="12"/>
  <c r="T71" i="12"/>
  <c r="T72" i="12"/>
  <c r="S71" i="12"/>
  <c r="S62" i="12"/>
  <c r="S58" i="12"/>
  <c r="S49" i="12"/>
  <c r="S37" i="12"/>
  <c r="R23" i="12"/>
  <c r="S19" i="12"/>
  <c r="Q61" i="12"/>
  <c r="Q62" i="12"/>
  <c r="Q52" i="12"/>
  <c r="Q53" i="12"/>
  <c r="Q54" i="12"/>
  <c r="Q55" i="12"/>
  <c r="Q56" i="12"/>
  <c r="Q57" i="12"/>
  <c r="Q58" i="12"/>
  <c r="Q41" i="12"/>
  <c r="Q42" i="12"/>
  <c r="Q43" i="12"/>
  <c r="Q44" i="12"/>
  <c r="Q45" i="12"/>
  <c r="Q46" i="12"/>
  <c r="Q47" i="12"/>
  <c r="Q48" i="12"/>
  <c r="Q49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22" i="12"/>
  <c r="Q23" i="12"/>
  <c r="Q12" i="12"/>
  <c r="Q13" i="12"/>
  <c r="Q14" i="12"/>
  <c r="Q15" i="12"/>
  <c r="Q16" i="12"/>
  <c r="Q17" i="12"/>
  <c r="Q18" i="12"/>
  <c r="Q65" i="12"/>
  <c r="Q66" i="12"/>
  <c r="Q67" i="12"/>
  <c r="Q68" i="12"/>
  <c r="Q69" i="12"/>
  <c r="Q70" i="12"/>
  <c r="Q71" i="12"/>
  <c r="Q72" i="12"/>
  <c r="P71" i="12"/>
  <c r="P62" i="12"/>
  <c r="P58" i="12"/>
  <c r="P49" i="12"/>
  <c r="P37" i="12"/>
  <c r="O23" i="12"/>
  <c r="P19" i="12"/>
  <c r="N61" i="12"/>
  <c r="N62" i="12"/>
  <c r="N52" i="12"/>
  <c r="N53" i="12"/>
  <c r="N54" i="12"/>
  <c r="N55" i="12"/>
  <c r="N56" i="12"/>
  <c r="N57" i="12"/>
  <c r="N58" i="12"/>
  <c r="N41" i="12"/>
  <c r="N42" i="12"/>
  <c r="N43" i="12"/>
  <c r="N44" i="12"/>
  <c r="N45" i="12"/>
  <c r="N46" i="12"/>
  <c r="N47" i="12"/>
  <c r="N48" i="12"/>
  <c r="N49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22" i="12"/>
  <c r="N23" i="12"/>
  <c r="N12" i="12"/>
  <c r="N13" i="12"/>
  <c r="N14" i="12"/>
  <c r="N15" i="12"/>
  <c r="N16" i="12"/>
  <c r="N17" i="12"/>
  <c r="N18" i="12"/>
  <c r="N65" i="12"/>
  <c r="N66" i="12"/>
  <c r="N67" i="12"/>
  <c r="N68" i="12"/>
  <c r="N69" i="12"/>
  <c r="N70" i="12"/>
  <c r="N71" i="12"/>
  <c r="N72" i="12"/>
  <c r="M71" i="12"/>
  <c r="M62" i="12"/>
  <c r="M58" i="12"/>
  <c r="M49" i="12"/>
  <c r="M37" i="12"/>
  <c r="L23" i="12"/>
  <c r="M19" i="12"/>
  <c r="U11" i="12"/>
  <c r="V11" i="12"/>
  <c r="U12" i="12"/>
  <c r="V12" i="12"/>
  <c r="U13" i="12"/>
  <c r="V13" i="12"/>
  <c r="U14" i="12"/>
  <c r="V14" i="12"/>
  <c r="U15" i="12"/>
  <c r="V15" i="12"/>
  <c r="U16" i="12"/>
  <c r="V16" i="12"/>
  <c r="U17" i="12"/>
  <c r="V17" i="12"/>
  <c r="U18" i="12"/>
  <c r="V18" i="12"/>
  <c r="U19" i="12"/>
  <c r="U23" i="12"/>
  <c r="U37" i="12"/>
  <c r="U49" i="12"/>
  <c r="U58" i="12"/>
  <c r="U62" i="12"/>
  <c r="U71" i="12"/>
  <c r="V72" i="12"/>
  <c r="I23" i="12"/>
  <c r="D23" i="12"/>
  <c r="G23" i="12"/>
  <c r="K65" i="12"/>
  <c r="K66" i="12"/>
  <c r="K67" i="12"/>
  <c r="K68" i="12"/>
  <c r="K69" i="12"/>
  <c r="K70" i="12"/>
  <c r="K71" i="12"/>
  <c r="H65" i="12"/>
  <c r="H66" i="12"/>
  <c r="H67" i="12"/>
  <c r="H68" i="12"/>
  <c r="H69" i="12"/>
  <c r="H70" i="12"/>
  <c r="H71" i="12"/>
  <c r="E65" i="12"/>
  <c r="E66" i="12"/>
  <c r="E67" i="12"/>
  <c r="E68" i="12"/>
  <c r="E69" i="12"/>
  <c r="E70" i="12"/>
  <c r="E71" i="12"/>
  <c r="K61" i="12"/>
  <c r="K62" i="12"/>
  <c r="H61" i="12"/>
  <c r="H62" i="12"/>
  <c r="E61" i="12"/>
  <c r="E62" i="12"/>
  <c r="K52" i="12"/>
  <c r="K53" i="12"/>
  <c r="K54" i="12"/>
  <c r="K55" i="12"/>
  <c r="K56" i="12"/>
  <c r="K57" i="12"/>
  <c r="K58" i="12"/>
  <c r="H52" i="12"/>
  <c r="H53" i="12"/>
  <c r="H54" i="12"/>
  <c r="H55" i="12"/>
  <c r="H56" i="12"/>
  <c r="H57" i="12"/>
  <c r="H58" i="12"/>
  <c r="E52" i="12"/>
  <c r="E53" i="12"/>
  <c r="E54" i="12"/>
  <c r="E55" i="12"/>
  <c r="E56" i="12"/>
  <c r="E57" i="12"/>
  <c r="E58" i="12"/>
  <c r="K41" i="12"/>
  <c r="K42" i="12"/>
  <c r="K43" i="12"/>
  <c r="K44" i="12"/>
  <c r="K45" i="12"/>
  <c r="K46" i="12"/>
  <c r="K47" i="12"/>
  <c r="K48" i="12"/>
  <c r="K49" i="12"/>
  <c r="H41" i="12"/>
  <c r="H42" i="12"/>
  <c r="H43" i="12"/>
  <c r="H44" i="12"/>
  <c r="H45" i="12"/>
  <c r="H46" i="12"/>
  <c r="H47" i="12"/>
  <c r="H48" i="12"/>
  <c r="H49" i="12"/>
  <c r="E41" i="12"/>
  <c r="E42" i="12"/>
  <c r="E43" i="12"/>
  <c r="E44" i="12"/>
  <c r="E45" i="12"/>
  <c r="E46" i="12"/>
  <c r="E47" i="12"/>
  <c r="E48" i="12"/>
  <c r="E49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K12" i="12"/>
  <c r="K13" i="12"/>
  <c r="K14" i="12"/>
  <c r="K15" i="12"/>
  <c r="K16" i="12"/>
  <c r="K17" i="12"/>
  <c r="K18" i="12"/>
  <c r="H11" i="12"/>
  <c r="H12" i="12"/>
  <c r="H13" i="12"/>
  <c r="H14" i="12"/>
  <c r="H15" i="12"/>
  <c r="H16" i="12"/>
  <c r="H17" i="12"/>
  <c r="H18" i="12"/>
  <c r="E11" i="12"/>
  <c r="E12" i="12"/>
  <c r="E13" i="12"/>
  <c r="E14" i="12"/>
  <c r="E15" i="12"/>
  <c r="E16" i="12"/>
  <c r="E17" i="12"/>
  <c r="E18" i="12"/>
  <c r="K22" i="12"/>
  <c r="K23" i="12"/>
  <c r="H22" i="12"/>
  <c r="H23" i="12"/>
  <c r="E22" i="12"/>
  <c r="E23" i="12"/>
  <c r="D66" i="15"/>
  <c r="D67" i="15"/>
  <c r="D68" i="15"/>
  <c r="D69" i="15"/>
  <c r="D70" i="15"/>
  <c r="D71" i="15"/>
  <c r="D72" i="15"/>
  <c r="D61" i="15"/>
  <c r="D63" i="15"/>
  <c r="C39" i="15"/>
  <c r="C22" i="15"/>
  <c r="C63" i="15"/>
  <c r="C61" i="15"/>
  <c r="D74" i="15"/>
  <c r="C74" i="15"/>
  <c r="C67" i="15"/>
  <c r="C68" i="15"/>
  <c r="C69" i="15"/>
  <c r="C70" i="15"/>
  <c r="C71" i="15"/>
  <c r="C66" i="15"/>
  <c r="D65" i="15"/>
  <c r="C65" i="15"/>
  <c r="D60" i="15"/>
  <c r="C60" i="15"/>
  <c r="A67" i="15"/>
  <c r="A68" i="15"/>
  <c r="A69" i="15"/>
  <c r="A70" i="15"/>
  <c r="A71" i="15"/>
  <c r="A72" i="15"/>
  <c r="A66" i="15"/>
  <c r="A65" i="15"/>
  <c r="J62" i="12"/>
  <c r="J58" i="12"/>
  <c r="G58" i="12"/>
  <c r="D58" i="12"/>
  <c r="D49" i="12"/>
  <c r="D62" i="12"/>
  <c r="J49" i="12"/>
  <c r="G49" i="12"/>
  <c r="J37" i="12"/>
  <c r="G37" i="12"/>
  <c r="D37" i="12"/>
  <c r="K72" i="12"/>
  <c r="D19" i="12"/>
  <c r="E72" i="12"/>
  <c r="H72" i="12"/>
  <c r="J71" i="12"/>
  <c r="G71" i="12"/>
  <c r="G62" i="12"/>
  <c r="D71" i="12"/>
  <c r="D46" i="15"/>
  <c r="D47" i="15"/>
  <c r="C46" i="15"/>
  <c r="C47" i="15"/>
  <c r="A47" i="15"/>
  <c r="A46" i="15"/>
  <c r="D32" i="15"/>
  <c r="D33" i="15"/>
  <c r="D34" i="15"/>
  <c r="D35" i="15"/>
  <c r="D36" i="15"/>
  <c r="D37" i="15"/>
  <c r="D38" i="15"/>
  <c r="C34" i="15"/>
  <c r="C35" i="15"/>
  <c r="C36" i="15"/>
  <c r="C37" i="15"/>
  <c r="C38" i="15"/>
  <c r="C33" i="15"/>
  <c r="C32" i="15"/>
  <c r="A38" i="15"/>
  <c r="A37" i="15"/>
  <c r="A36" i="15"/>
  <c r="A35" i="15"/>
  <c r="A34" i="15"/>
  <c r="A33" i="15"/>
  <c r="A32" i="15"/>
  <c r="D52" i="15"/>
  <c r="D53" i="15"/>
  <c r="D54" i="15"/>
  <c r="D55" i="15"/>
  <c r="D56" i="15"/>
  <c r="D57" i="15"/>
  <c r="D58" i="15"/>
  <c r="D41" i="15"/>
  <c r="D42" i="15"/>
  <c r="D43" i="15"/>
  <c r="D44" i="15"/>
  <c r="D45" i="15"/>
  <c r="D48" i="15"/>
  <c r="D49" i="15"/>
  <c r="D28" i="15"/>
  <c r="D29" i="15"/>
  <c r="D30" i="15"/>
  <c r="D31" i="15"/>
  <c r="D39" i="15"/>
  <c r="D26" i="15"/>
  <c r="D14" i="15"/>
  <c r="D15" i="15"/>
  <c r="D16" i="15"/>
  <c r="D17" i="15"/>
  <c r="D18" i="15"/>
  <c r="D19" i="15"/>
  <c r="D20" i="15"/>
  <c r="D21" i="15"/>
  <c r="D22" i="15"/>
  <c r="D25" i="15"/>
  <c r="C26" i="15"/>
  <c r="C25" i="15"/>
  <c r="C24" i="15"/>
  <c r="A26" i="15"/>
  <c r="A25" i="15"/>
  <c r="A27" i="15"/>
  <c r="C27" i="15"/>
  <c r="D27" i="15"/>
  <c r="A24" i="15"/>
  <c r="G19" i="12"/>
  <c r="A63" i="15"/>
  <c r="A60" i="15"/>
  <c r="A61" i="15"/>
  <c r="D40" i="15"/>
  <c r="D51" i="15"/>
  <c r="C28" i="15"/>
  <c r="C29" i="15"/>
  <c r="C30" i="15"/>
  <c r="C31" i="15"/>
  <c r="C40" i="15"/>
  <c r="C41" i="15"/>
  <c r="C42" i="15"/>
  <c r="C43" i="15"/>
  <c r="C44" i="15"/>
  <c r="C45" i="15"/>
  <c r="C48" i="15"/>
  <c r="C51" i="15"/>
  <c r="C52" i="15"/>
  <c r="C53" i="15"/>
  <c r="C54" i="15"/>
  <c r="C55" i="15"/>
  <c r="C56" i="15"/>
  <c r="C57" i="15"/>
  <c r="A74" i="15"/>
  <c r="A22" i="15"/>
  <c r="A28" i="15"/>
  <c r="A29" i="15"/>
  <c r="A30" i="15"/>
  <c r="A31" i="15"/>
  <c r="A39" i="15"/>
  <c r="A40" i="15"/>
  <c r="A41" i="15"/>
  <c r="A42" i="15"/>
  <c r="A43" i="15"/>
  <c r="A44" i="15"/>
  <c r="A45" i="15"/>
  <c r="A48" i="15"/>
  <c r="A49" i="15"/>
  <c r="A51" i="15"/>
  <c r="A52" i="15"/>
  <c r="A53" i="15"/>
  <c r="A54" i="15"/>
  <c r="A55" i="15"/>
  <c r="A56" i="15"/>
  <c r="A57" i="15"/>
  <c r="A58" i="15"/>
  <c r="A13" i="15"/>
  <c r="A1" i="15"/>
  <c r="C21" i="15"/>
  <c r="C20" i="15"/>
  <c r="C19" i="15"/>
  <c r="C18" i="15"/>
  <c r="C17" i="15"/>
  <c r="C16" i="15"/>
  <c r="C15" i="15"/>
  <c r="A15" i="15"/>
  <c r="A16" i="15"/>
  <c r="A17" i="15"/>
  <c r="A18" i="15"/>
  <c r="A19" i="15"/>
  <c r="A20" i="15"/>
  <c r="A21" i="15"/>
  <c r="A14" i="15"/>
  <c r="B8" i="11"/>
  <c r="A6" i="15"/>
  <c r="B12" i="11"/>
  <c r="B14" i="11"/>
  <c r="B13" i="11"/>
  <c r="B15" i="11"/>
  <c r="A12" i="11"/>
  <c r="A13" i="11"/>
  <c r="A14" i="11"/>
  <c r="A15" i="11"/>
  <c r="A9" i="11"/>
  <c r="A10" i="11"/>
  <c r="A11" i="11"/>
  <c r="A8" i="11"/>
  <c r="B9" i="11"/>
  <c r="B10" i="11"/>
  <c r="B11" i="11"/>
  <c r="C14" i="15"/>
  <c r="B16" i="11"/>
</calcChain>
</file>

<file path=xl/sharedStrings.xml><?xml version="1.0" encoding="utf-8"?>
<sst xmlns="http://schemas.openxmlformats.org/spreadsheetml/2006/main" count="227" uniqueCount="53">
  <si>
    <t>Proposal to FHI 360</t>
  </si>
  <si>
    <t>Total Budget Costs JOD</t>
  </si>
  <si>
    <t>Total Costs All Tasks</t>
  </si>
  <si>
    <t>Cost Element</t>
  </si>
  <si>
    <t>Units</t>
  </si>
  <si>
    <t>Total JOD</t>
  </si>
  <si>
    <t xml:space="preserve">Total </t>
  </si>
  <si>
    <t>Organization Name</t>
  </si>
  <si>
    <t>Detailed Budget in JOD</t>
  </si>
  <si>
    <t xml:space="preserve">Please ad Field to Template as needed </t>
  </si>
  <si>
    <t>Irbid</t>
  </si>
  <si>
    <t xml:space="preserve">Total Costs </t>
  </si>
  <si>
    <t>Rate/Hour</t>
  </si>
  <si>
    <t>Total</t>
  </si>
  <si>
    <t>I.  Staff</t>
  </si>
  <si>
    <t>Unloaded*</t>
  </si>
  <si>
    <t>Staff  1 - Name and Title</t>
  </si>
  <si>
    <t>Staff  2 - Name and Title</t>
  </si>
  <si>
    <t>Staff  3 - Name and Title</t>
  </si>
  <si>
    <t>Staff  4 - Name and Title</t>
  </si>
  <si>
    <t>Staff  5 - Name and Title</t>
  </si>
  <si>
    <t>Staff  6 - Name and Title</t>
  </si>
  <si>
    <t>Staff  7 - Name and Title</t>
  </si>
  <si>
    <t>Staff  8 - Name and Title</t>
  </si>
  <si>
    <t>Total Estimated Staff</t>
  </si>
  <si>
    <t>II. Transportation</t>
  </si>
  <si>
    <t>Rate</t>
  </si>
  <si>
    <t xml:space="preserve">Transport </t>
  </si>
  <si>
    <t>Total Estimated Transport</t>
  </si>
  <si>
    <t>III. Production</t>
  </si>
  <si>
    <t>Other/Unit (specify item and unit)</t>
  </si>
  <si>
    <t>Total Production</t>
  </si>
  <si>
    <t>IV. Field Visits</t>
  </si>
  <si>
    <t>Total Field Visits</t>
  </si>
  <si>
    <t>V. Post Production</t>
  </si>
  <si>
    <t>Total Post Production</t>
  </si>
  <si>
    <t>VI. Fee</t>
  </si>
  <si>
    <t>Total Fee</t>
  </si>
  <si>
    <t>VII. Other Direct Costs</t>
  </si>
  <si>
    <t>Total Other Direct Costs</t>
  </si>
  <si>
    <t>VII.  TOTAL PROJECT COSTS (I. - VII.)</t>
  </si>
  <si>
    <t>Project Level of Effort</t>
  </si>
  <si>
    <t>(Stated in Person Hours)</t>
  </si>
  <si>
    <t>ALL STAFF (Title &amp; Name)</t>
  </si>
  <si>
    <t>HOURS PER PERSON</t>
  </si>
  <si>
    <t>GRAND TOTAL</t>
  </si>
  <si>
    <t xml:space="preserve"> </t>
  </si>
  <si>
    <t>Zarqa</t>
  </si>
  <si>
    <t>Tafilah</t>
  </si>
  <si>
    <t>`</t>
  </si>
  <si>
    <t>East Amman</t>
  </si>
  <si>
    <t>Aqaba</t>
  </si>
  <si>
    <t>Karak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</si>
</sst>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VND]\ #,##0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sz val="10"/>
      <color indexed="2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0">
    <xf numFmtId="0" fontId="0" fillId="0" borderId="0" xfId="0"/>
    <xf numFmtId="0" fontId="0" fillId="0" borderId="2" xfId="0" applyBorder="1"/>
    <xf numFmtId="0" fontId="4" fillId="0" borderId="0" xfId="0" applyFont="1"/>
    <xf numFmtId="0" fontId="3" fillId="0" borderId="0" xfId="0" applyFont="1" applyFill="1" applyBorder="1" applyAlignment="1">
      <alignment horizontal="left"/>
    </xf>
    <xf numFmtId="0" fontId="6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5" fillId="2" borderId="4" xfId="0" applyFont="1" applyFill="1" applyBorder="1"/>
    <xf numFmtId="0" fontId="5" fillId="2" borderId="3" xfId="0" applyFont="1" applyFill="1" applyBorder="1"/>
    <xf numFmtId="0" fontId="5" fillId="2" borderId="7" xfId="0" applyFont="1" applyFill="1" applyBorder="1"/>
    <xf numFmtId="0" fontId="2" fillId="0" borderId="10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2" fillId="0" borderId="8" xfId="0" applyFont="1" applyBorder="1" applyAlignment="1">
      <alignment horizontal="centerContinuous"/>
    </xf>
    <xf numFmtId="0" fontId="2" fillId="2" borderId="3" xfId="0" applyFont="1" applyFill="1" applyBorder="1" applyAlignment="1">
      <alignment horizontal="left"/>
    </xf>
    <xf numFmtId="1" fontId="0" fillId="0" borderId="15" xfId="1" applyNumberFormat="1" applyFont="1" applyBorder="1" applyAlignment="1">
      <alignment horizontal="center"/>
    </xf>
    <xf numFmtId="1" fontId="2" fillId="2" borderId="16" xfId="1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centerContinuous"/>
    </xf>
    <xf numFmtId="0" fontId="2" fillId="0" borderId="13" xfId="0" applyFont="1" applyBorder="1" applyAlignment="1">
      <alignment horizontal="centerContinuous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5" fillId="2" borderId="19" xfId="0" applyFont="1" applyFill="1" applyBorder="1"/>
    <xf numFmtId="0" fontId="2" fillId="0" borderId="6" xfId="0" applyFont="1" applyBorder="1" applyAlignment="1">
      <alignment horizontal="center"/>
    </xf>
    <xf numFmtId="0" fontId="2" fillId="0" borderId="21" xfId="0" applyFont="1" applyBorder="1" applyAlignment="1">
      <alignment horizontal="centerContinuous"/>
    </xf>
    <xf numFmtId="0" fontId="2" fillId="0" borderId="22" xfId="0" applyFont="1" applyBorder="1" applyAlignment="1">
      <alignment horizontal="center"/>
    </xf>
    <xf numFmtId="0" fontId="5" fillId="2" borderId="9" xfId="0" applyFont="1" applyFill="1" applyBorder="1"/>
    <xf numFmtId="0" fontId="2" fillId="2" borderId="9" xfId="0" applyFont="1" applyFill="1" applyBorder="1"/>
    <xf numFmtId="0" fontId="7" fillId="2" borderId="4" xfId="0" applyFont="1" applyFill="1" applyBorder="1"/>
    <xf numFmtId="1" fontId="2" fillId="2" borderId="24" xfId="0" applyNumberFormat="1" applyFont="1" applyFill="1" applyBorder="1" applyAlignment="1">
      <alignment horizontal="center"/>
    </xf>
    <xf numFmtId="0" fontId="2" fillId="2" borderId="25" xfId="0" applyFont="1" applyFill="1" applyBorder="1" applyAlignment="1">
      <alignment horizontal="left"/>
    </xf>
    <xf numFmtId="0" fontId="2" fillId="0" borderId="2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6" xfId="0" applyFont="1" applyBorder="1"/>
    <xf numFmtId="0" fontId="2" fillId="0" borderId="3" xfId="0" applyFont="1" applyBorder="1" applyAlignment="1">
      <alignment horizontal="centerContinuous"/>
    </xf>
    <xf numFmtId="0" fontId="2" fillId="0" borderId="26" xfId="0" applyFont="1" applyBorder="1" applyAlignment="1">
      <alignment horizontal="centerContinuous"/>
    </xf>
    <xf numFmtId="164" fontId="5" fillId="2" borderId="7" xfId="0" applyNumberFormat="1" applyFont="1" applyFill="1" applyBorder="1"/>
    <xf numFmtId="0" fontId="2" fillId="0" borderId="1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20" xfId="0" applyFont="1" applyFill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1" fillId="0" borderId="0" xfId="0" applyFont="1" applyFill="1" applyBorder="1" applyAlignment="1">
      <alignment horizontal="centerContinuous"/>
    </xf>
    <xf numFmtId="0" fontId="9" fillId="0" borderId="8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26" xfId="0" applyFont="1" applyBorder="1" applyAlignment="1"/>
    <xf numFmtId="0" fontId="3" fillId="0" borderId="0" xfId="0" applyFont="1" applyBorder="1" applyAlignment="1"/>
    <xf numFmtId="0" fontId="2" fillId="3" borderId="26" xfId="0" applyFont="1" applyFill="1" applyBorder="1" applyAlignment="1">
      <alignment horizontal="center"/>
    </xf>
    <xf numFmtId="0" fontId="1" fillId="0" borderId="26" xfId="0" applyFont="1" applyBorder="1" applyAlignment="1"/>
    <xf numFmtId="43" fontId="2" fillId="3" borderId="9" xfId="1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Fill="1" applyBorder="1"/>
    <xf numFmtId="0" fontId="2" fillId="2" borderId="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" fontId="1" fillId="0" borderId="26" xfId="0" applyNumberFormat="1" applyFont="1" applyBorder="1" applyAlignment="1">
      <alignment horizontal="center"/>
    </xf>
    <xf numFmtId="0" fontId="10" fillId="0" borderId="0" xfId="0" applyFont="1"/>
    <xf numFmtId="0" fontId="10" fillId="0" borderId="0" xfId="0" applyFont="1" applyFill="1" applyBorder="1"/>
    <xf numFmtId="0" fontId="1" fillId="0" borderId="1" xfId="0" applyFont="1" applyFill="1" applyBorder="1"/>
    <xf numFmtId="0" fontId="3" fillId="0" borderId="0" xfId="0" applyFont="1" applyBorder="1" applyAlignment="1">
      <alignment horizontal="left"/>
    </xf>
    <xf numFmtId="0" fontId="2" fillId="2" borderId="3" xfId="0" applyFont="1" applyFill="1" applyBorder="1"/>
    <xf numFmtId="0" fontId="2" fillId="2" borderId="1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3" fontId="2" fillId="2" borderId="7" xfId="2" applyNumberFormat="1" applyFont="1" applyFill="1" applyBorder="1"/>
    <xf numFmtId="0" fontId="3" fillId="0" borderId="3" xfId="0" applyFont="1" applyBorder="1" applyAlignment="1"/>
    <xf numFmtId="0" fontId="3" fillId="0" borderId="4" xfId="0" applyFont="1" applyBorder="1" applyAlignment="1"/>
    <xf numFmtId="0" fontId="2" fillId="2" borderId="3" xfId="0" applyFont="1" applyFill="1" applyBorder="1" applyAlignment="1"/>
    <xf numFmtId="0" fontId="2" fillId="2" borderId="26" xfId="0" applyFont="1" applyFill="1" applyBorder="1" applyAlignment="1"/>
    <xf numFmtId="0" fontId="2" fillId="3" borderId="9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4" fontId="1" fillId="0" borderId="26" xfId="0" applyNumberFormat="1" applyFont="1" applyBorder="1" applyAlignment="1"/>
    <xf numFmtId="0" fontId="1" fillId="0" borderId="0" xfId="0" applyFont="1" applyBorder="1" applyAlignment="1"/>
    <xf numFmtId="4" fontId="1" fillId="0" borderId="13" xfId="0" applyNumberFormat="1" applyFont="1" applyBorder="1" applyAlignment="1"/>
    <xf numFmtId="0" fontId="2" fillId="4" borderId="1" xfId="0" applyFont="1" applyFill="1" applyBorder="1" applyAlignment="1">
      <alignment horizontal="left" vertical="top"/>
    </xf>
    <xf numFmtId="0" fontId="1" fillId="0" borderId="26" xfId="0" applyFont="1" applyBorder="1" applyAlignment="1">
      <alignment horizontal="center"/>
    </xf>
    <xf numFmtId="0" fontId="1" fillId="0" borderId="11" xfId="0" applyFont="1" applyBorder="1" applyAlignment="1">
      <alignment horizontal="centerContinuous"/>
    </xf>
    <xf numFmtId="0" fontId="1" fillId="0" borderId="12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1" fillId="0" borderId="13" xfId="0" applyFont="1" applyBorder="1" applyAlignment="1">
      <alignment horizontal="centerContinuous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Continuous"/>
    </xf>
    <xf numFmtId="0" fontId="1" fillId="0" borderId="14" xfId="0" applyFont="1" applyBorder="1" applyAlignment="1">
      <alignment horizontal="centerContinuous"/>
    </xf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" fontId="1" fillId="0" borderId="1" xfId="1" applyNumberFormat="1" applyFont="1" applyBorder="1" applyAlignment="1">
      <alignment horizontal="center"/>
    </xf>
    <xf numFmtId="4" fontId="1" fillId="0" borderId="6" xfId="2" applyNumberFormat="1" applyFont="1" applyBorder="1"/>
    <xf numFmtId="1" fontId="1" fillId="0" borderId="0" xfId="1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3" fontId="1" fillId="0" borderId="22" xfId="0" applyNumberFormat="1" applyFont="1" applyBorder="1"/>
    <xf numFmtId="1" fontId="1" fillId="0" borderId="18" xfId="0" applyNumberFormat="1" applyFont="1" applyBorder="1" applyAlignment="1">
      <alignment horizontal="center"/>
    </xf>
    <xf numFmtId="3" fontId="1" fillId="0" borderId="6" xfId="0" applyNumberFormat="1" applyFont="1" applyBorder="1"/>
    <xf numFmtId="1" fontId="1" fillId="0" borderId="22" xfId="0" applyNumberFormat="1" applyFont="1" applyBorder="1" applyAlignment="1">
      <alignment horizontal="right"/>
    </xf>
    <xf numFmtId="0" fontId="1" fillId="0" borderId="9" xfId="0" applyFont="1" applyBorder="1"/>
    <xf numFmtId="1" fontId="1" fillId="0" borderId="19" xfId="0" applyNumberFormat="1" applyFont="1" applyBorder="1" applyAlignment="1">
      <alignment horizontal="center"/>
    </xf>
    <xf numFmtId="3" fontId="1" fillId="0" borderId="7" xfId="2" applyNumberFormat="1" applyFont="1" applyBorder="1"/>
    <xf numFmtId="1" fontId="1" fillId="0" borderId="9" xfId="0" applyNumberFormat="1" applyFont="1" applyBorder="1" applyAlignment="1">
      <alignment horizontal="right"/>
    </xf>
    <xf numFmtId="0" fontId="1" fillId="0" borderId="22" xfId="0" applyFont="1" applyBorder="1"/>
    <xf numFmtId="0" fontId="1" fillId="0" borderId="18" xfId="0" applyFont="1" applyBorder="1"/>
    <xf numFmtId="164" fontId="1" fillId="0" borderId="6" xfId="0" applyNumberFormat="1" applyFont="1" applyBorder="1"/>
    <xf numFmtId="0" fontId="1" fillId="2" borderId="4" xfId="0" applyFont="1" applyFill="1" applyBorder="1"/>
    <xf numFmtId="3" fontId="1" fillId="0" borderId="22" xfId="2" applyNumberFormat="1" applyFont="1" applyFill="1" applyBorder="1"/>
    <xf numFmtId="37" fontId="1" fillId="0" borderId="18" xfId="2" applyNumberFormat="1" applyFont="1" applyFill="1" applyBorder="1" applyAlignment="1">
      <alignment horizontal="center"/>
    </xf>
    <xf numFmtId="3" fontId="1" fillId="0" borderId="6" xfId="2" applyNumberFormat="1" applyFont="1" applyFill="1" applyBorder="1"/>
    <xf numFmtId="164" fontId="1" fillId="0" borderId="9" xfId="0" applyNumberFormat="1" applyFont="1" applyBorder="1"/>
    <xf numFmtId="1" fontId="1" fillId="0" borderId="9" xfId="0" applyNumberFormat="1" applyFont="1" applyBorder="1" applyAlignment="1">
      <alignment horizontal="center"/>
    </xf>
    <xf numFmtId="164" fontId="1" fillId="0" borderId="22" xfId="0" applyNumberFormat="1" applyFont="1" applyBorder="1"/>
    <xf numFmtId="3" fontId="1" fillId="0" borderId="6" xfId="2" applyNumberFormat="1" applyFont="1" applyBorder="1"/>
    <xf numFmtId="1" fontId="1" fillId="0" borderId="22" xfId="0" applyNumberFormat="1" applyFont="1" applyBorder="1" applyAlignment="1">
      <alignment horizontal="center"/>
    </xf>
    <xf numFmtId="164" fontId="1" fillId="0" borderId="6" xfId="2" applyNumberFormat="1" applyFont="1" applyBorder="1"/>
    <xf numFmtId="0" fontId="1" fillId="0" borderId="19" xfId="0" applyFont="1" applyBorder="1"/>
    <xf numFmtId="164" fontId="1" fillId="0" borderId="9" xfId="0" applyNumberFormat="1" applyFont="1" applyBorder="1" applyAlignment="1"/>
    <xf numFmtId="1" fontId="1" fillId="0" borderId="19" xfId="0" applyNumberFormat="1" applyFont="1" applyBorder="1" applyAlignment="1"/>
    <xf numFmtId="3" fontId="1" fillId="0" borderId="7" xfId="2" applyNumberFormat="1" applyFont="1" applyBorder="1" applyAlignment="1"/>
    <xf numFmtId="0" fontId="1" fillId="2" borderId="9" xfId="0" applyFont="1" applyFill="1" applyBorder="1"/>
    <xf numFmtId="0" fontId="1" fillId="2" borderId="19" xfId="0" applyFont="1" applyFill="1" applyBorder="1"/>
    <xf numFmtId="0" fontId="11" fillId="4" borderId="0" xfId="0" applyFont="1" applyFill="1" applyAlignment="1">
      <alignment horizontal="center"/>
    </xf>
    <xf numFmtId="0" fontId="1" fillId="0" borderId="5" xfId="0" applyFont="1" applyBorder="1"/>
    <xf numFmtId="3" fontId="1" fillId="0" borderId="9" xfId="0" applyNumberFormat="1" applyFont="1" applyBorder="1"/>
    <xf numFmtId="3" fontId="1" fillId="0" borderId="0" xfId="0" applyNumberFormat="1" applyFont="1"/>
    <xf numFmtId="3" fontId="1" fillId="0" borderId="0" xfId="0" applyNumberFormat="1" applyFont="1" applyFill="1" applyBorder="1"/>
    <xf numFmtId="0" fontId="3" fillId="0" borderId="4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14" fontId="2" fillId="0" borderId="8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1" fillId="4" borderId="0" xfId="0" applyFont="1" applyFill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5" fillId="2" borderId="4" xfId="0" applyNumberFormat="1" applyFont="1" applyFill="1" applyBorder="1"/>
    <xf numFmtId="3" fontId="1" fillId="0" borderId="0" xfId="0" applyNumberFormat="1" applyFont="1" applyBorder="1"/>
    <xf numFmtId="3" fontId="1" fillId="0" borderId="4" xfId="2" applyNumberFormat="1" applyFont="1" applyBorder="1"/>
    <xf numFmtId="164" fontId="1" fillId="0" borderId="0" xfId="0" applyNumberFormat="1" applyFont="1" applyBorder="1"/>
    <xf numFmtId="164" fontId="2" fillId="2" borderId="4" xfId="0" applyNumberFormat="1" applyFont="1" applyFill="1" applyBorder="1" applyAlignment="1">
      <alignment horizontal="center"/>
    </xf>
    <xf numFmtId="3" fontId="1" fillId="0" borderId="27" xfId="2" applyNumberFormat="1" applyFont="1" applyBorder="1"/>
    <xf numFmtId="3" fontId="1" fillId="0" borderId="28" xfId="2" applyNumberFormat="1" applyFont="1" applyFill="1" applyBorder="1"/>
    <xf numFmtId="3" fontId="1" fillId="0" borderId="0" xfId="2" applyNumberFormat="1" applyFont="1" applyBorder="1"/>
    <xf numFmtId="3" fontId="1" fillId="0" borderId="0" xfId="2" applyNumberFormat="1" applyFont="1" applyFill="1" applyBorder="1"/>
    <xf numFmtId="3" fontId="1" fillId="0" borderId="27" xfId="2" applyNumberFormat="1" applyFont="1" applyBorder="1" applyAlignment="1"/>
    <xf numFmtId="3" fontId="2" fillId="2" borderId="4" xfId="2" applyNumberFormat="1" applyFont="1" applyFill="1" applyBorder="1"/>
    <xf numFmtId="3" fontId="1" fillId="0" borderId="4" xfId="2" applyNumberFormat="1" applyFont="1" applyBorder="1" applyAlignment="1"/>
    <xf numFmtId="0" fontId="2" fillId="0" borderId="13" xfId="0" applyFont="1" applyBorder="1" applyAlignment="1">
      <alignment horizontal="center"/>
    </xf>
    <xf numFmtId="164" fontId="5" fillId="2" borderId="26" xfId="0" applyNumberFormat="1" applyFont="1" applyFill="1" applyBorder="1"/>
    <xf numFmtId="3" fontId="1" fillId="0" borderId="13" xfId="0" applyNumberFormat="1" applyFont="1" applyBorder="1"/>
    <xf numFmtId="3" fontId="1" fillId="0" borderId="26" xfId="2" applyNumberFormat="1" applyFont="1" applyBorder="1"/>
    <xf numFmtId="164" fontId="1" fillId="0" borderId="13" xfId="0" applyNumberFormat="1" applyFont="1" applyBorder="1"/>
    <xf numFmtId="164" fontId="2" fillId="2" borderId="26" xfId="0" applyNumberFormat="1" applyFont="1" applyFill="1" applyBorder="1" applyAlignment="1">
      <alignment horizontal="center"/>
    </xf>
    <xf numFmtId="0" fontId="1" fillId="0" borderId="29" xfId="0" applyFont="1" applyFill="1" applyBorder="1"/>
    <xf numFmtId="0" fontId="1" fillId="0" borderId="13" xfId="0" applyFont="1" applyFill="1" applyBorder="1"/>
    <xf numFmtId="3" fontId="1" fillId="0" borderId="13" xfId="2" applyNumberFormat="1" applyFont="1" applyBorder="1"/>
    <xf numFmtId="3" fontId="1" fillId="0" borderId="13" xfId="2" applyNumberFormat="1" applyFont="1" applyFill="1" applyBorder="1"/>
    <xf numFmtId="3" fontId="2" fillId="2" borderId="26" xfId="2" applyNumberFormat="1" applyFont="1" applyFill="1" applyBorder="1"/>
    <xf numFmtId="1" fontId="1" fillId="0" borderId="28" xfId="0" applyNumberFormat="1" applyFont="1" applyBorder="1" applyAlignment="1">
      <alignment horizontal="center"/>
    </xf>
    <xf numFmtId="164" fontId="2" fillId="2" borderId="21" xfId="0" applyNumberFormat="1" applyFont="1" applyFill="1" applyBorder="1" applyAlignment="1">
      <alignment horizontal="center"/>
    </xf>
    <xf numFmtId="164" fontId="2" fillId="2" borderId="11" xfId="0" applyNumberFormat="1" applyFont="1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3" fontId="1" fillId="0" borderId="28" xfId="2" applyNumberFormat="1" applyFont="1" applyBorder="1"/>
    <xf numFmtId="3" fontId="1" fillId="0" borderId="1" xfId="0" applyNumberFormat="1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4"/>
  <sheetViews>
    <sheetView view="pageBreakPreview" zoomScale="98" zoomScaleNormal="70" zoomScaleSheetLayoutView="98" zoomScalePageLayoutView="70" workbookViewId="0">
      <selection activeCell="B4" sqref="B4"/>
    </sheetView>
  </sheetViews>
  <sheetFormatPr defaultColWidth="9.140625" defaultRowHeight="12.75" x14ac:dyDescent="0.2"/>
  <cols>
    <col min="1" max="1" width="33" style="4" customWidth="1"/>
    <col min="2" max="2" width="22.28515625" style="4" customWidth="1"/>
    <col min="3" max="3" width="12.85546875" style="4" customWidth="1"/>
    <col min="4" max="4" width="13.85546875" style="4" customWidth="1"/>
    <col min="5" max="5" width="38.7109375" style="4" customWidth="1"/>
    <col min="6" max="16384" width="9.140625" style="4"/>
  </cols>
  <sheetData>
    <row r="1" spans="1:4" x14ac:dyDescent="0.2">
      <c r="A1" s="10" t="str">
        <f>Detailed!A1</f>
        <v>Organization Name</v>
      </c>
      <c r="B1" s="75"/>
      <c r="C1" s="75"/>
      <c r="D1" s="76"/>
    </row>
    <row r="2" spans="1:4" x14ac:dyDescent="0.2">
      <c r="A2" s="11" t="s">
        <v>0</v>
      </c>
      <c r="B2" s="77"/>
      <c r="C2" s="77"/>
      <c r="D2" s="78"/>
    </row>
    <row r="3" spans="1:4" x14ac:dyDescent="0.2">
      <c r="A3" s="11"/>
      <c r="B3" s="77"/>
      <c r="C3" s="41"/>
      <c r="D3" s="78"/>
    </row>
    <row r="4" spans="1:4" x14ac:dyDescent="0.2">
      <c r="A4" s="11" t="s">
        <v>1</v>
      </c>
      <c r="B4" s="77"/>
      <c r="C4" s="77"/>
      <c r="D4" s="78"/>
    </row>
    <row r="5" spans="1:4" x14ac:dyDescent="0.2">
      <c r="A5" s="11"/>
      <c r="B5" s="79"/>
      <c r="C5" s="50"/>
      <c r="D5" s="78"/>
    </row>
    <row r="6" spans="1:4" x14ac:dyDescent="0.2">
      <c r="A6" s="11">
        <f>Detailed!A4</f>
        <v>0</v>
      </c>
      <c r="B6" s="77"/>
      <c r="C6" s="77"/>
      <c r="D6" s="78"/>
    </row>
    <row r="7" spans="1:4" x14ac:dyDescent="0.2">
      <c r="A7" s="11"/>
      <c r="B7" s="77"/>
      <c r="C7" s="77"/>
      <c r="D7" s="78"/>
    </row>
    <row r="8" spans="1:4" x14ac:dyDescent="0.2">
      <c r="A8" s="11"/>
      <c r="B8" s="77"/>
      <c r="C8" s="77"/>
      <c r="D8" s="78"/>
    </row>
    <row r="9" spans="1:4" ht="13.5" thickBot="1" x14ac:dyDescent="0.25">
      <c r="A9" s="12"/>
      <c r="B9" s="80"/>
      <c r="C9" s="80"/>
      <c r="D9" s="81"/>
    </row>
    <row r="10" spans="1:4" x14ac:dyDescent="0.2">
      <c r="A10" s="11"/>
      <c r="B10" s="77"/>
      <c r="C10" s="10" t="s">
        <v>2</v>
      </c>
      <c r="D10" s="76"/>
    </row>
    <row r="11" spans="1:4" ht="13.5" thickBot="1" x14ac:dyDescent="0.25">
      <c r="A11" s="82"/>
      <c r="B11" s="83"/>
      <c r="C11" s="123"/>
      <c r="D11" s="124"/>
    </row>
    <row r="12" spans="1:4" ht="13.5" thickBot="1" x14ac:dyDescent="0.25">
      <c r="A12" s="30" t="s">
        <v>3</v>
      </c>
      <c r="B12" s="31"/>
      <c r="C12" s="29" t="s">
        <v>4</v>
      </c>
      <c r="D12" s="18" t="s">
        <v>5</v>
      </c>
    </row>
    <row r="13" spans="1:4" ht="13.5" thickBot="1" x14ac:dyDescent="0.25">
      <c r="A13" s="66" t="str">
        <f>Detailed!A10</f>
        <v>I.  Staff</v>
      </c>
      <c r="B13" s="67"/>
      <c r="C13" s="8"/>
      <c r="D13" s="9"/>
    </row>
    <row r="14" spans="1:4" x14ac:dyDescent="0.2">
      <c r="A14" s="82" t="str">
        <f>Detailed!A11</f>
        <v>Staff  1 - Name and Title</v>
      </c>
      <c r="B14" s="84"/>
      <c r="C14" s="85">
        <f>Detailed!U11</f>
        <v>0</v>
      </c>
      <c r="D14" s="86">
        <f>Detailed!V11</f>
        <v>0</v>
      </c>
    </row>
    <row r="15" spans="1:4" x14ac:dyDescent="0.2">
      <c r="A15" s="82" t="str">
        <f>Detailed!A12</f>
        <v>Staff  2 - Name and Title</v>
      </c>
      <c r="B15" s="84"/>
      <c r="C15" s="85">
        <f>Detailed!U12</f>
        <v>0</v>
      </c>
      <c r="D15" s="86">
        <f>Detailed!V12</f>
        <v>0</v>
      </c>
    </row>
    <row r="16" spans="1:4" x14ac:dyDescent="0.2">
      <c r="A16" s="82" t="str">
        <f>Detailed!A13</f>
        <v>Staff  3 - Name and Title</v>
      </c>
      <c r="B16" s="84"/>
      <c r="C16" s="85">
        <f>Detailed!U13</f>
        <v>0</v>
      </c>
      <c r="D16" s="86">
        <f>Detailed!V13</f>
        <v>0</v>
      </c>
    </row>
    <row r="17" spans="1:5" x14ac:dyDescent="0.2">
      <c r="A17" s="82" t="str">
        <f>Detailed!A14</f>
        <v>Staff  4 - Name and Title</v>
      </c>
      <c r="B17" s="84"/>
      <c r="C17" s="85">
        <f>Detailed!U14</f>
        <v>0</v>
      </c>
      <c r="D17" s="86">
        <f>Detailed!V14</f>
        <v>0</v>
      </c>
      <c r="E17" s="50"/>
    </row>
    <row r="18" spans="1:5" x14ac:dyDescent="0.2">
      <c r="A18" s="82" t="str">
        <f>Detailed!A15</f>
        <v>Staff  5 - Name and Title</v>
      </c>
      <c r="B18" s="84"/>
      <c r="C18" s="85">
        <f>Detailed!U15</f>
        <v>0</v>
      </c>
      <c r="D18" s="86">
        <f>Detailed!V15</f>
        <v>0</v>
      </c>
      <c r="E18" s="50"/>
    </row>
    <row r="19" spans="1:5" x14ac:dyDescent="0.2">
      <c r="A19" s="82" t="str">
        <f>Detailed!A16</f>
        <v>Staff  6 - Name and Title</v>
      </c>
      <c r="B19" s="84"/>
      <c r="C19" s="85">
        <f>Detailed!U16</f>
        <v>0</v>
      </c>
      <c r="D19" s="86">
        <f>Detailed!V16</f>
        <v>0</v>
      </c>
      <c r="E19" s="50"/>
    </row>
    <row r="20" spans="1:5" x14ac:dyDescent="0.2">
      <c r="A20" s="82" t="str">
        <f>Detailed!A17</f>
        <v>Staff  7 - Name and Title</v>
      </c>
      <c r="B20" s="84"/>
      <c r="C20" s="85">
        <f>Detailed!U17</f>
        <v>0</v>
      </c>
      <c r="D20" s="86">
        <f>Detailed!V17</f>
        <v>0</v>
      </c>
      <c r="E20" s="50"/>
    </row>
    <row r="21" spans="1:5" ht="13.5" thickBot="1" x14ac:dyDescent="0.25">
      <c r="A21" s="82" t="str">
        <f>Detailed!A18</f>
        <v>Staff  8 - Name and Title</v>
      </c>
      <c r="B21" s="84"/>
      <c r="C21" s="85">
        <f>Detailed!U18</f>
        <v>0</v>
      </c>
      <c r="D21" s="86">
        <f>Detailed!V18</f>
        <v>0</v>
      </c>
      <c r="E21" s="50"/>
    </row>
    <row r="22" spans="1:5" ht="13.5" thickBot="1" x14ac:dyDescent="0.25">
      <c r="A22" s="121" t="str">
        <f>Detailed!A19</f>
        <v>Total Estimated Staff</v>
      </c>
      <c r="B22" s="122"/>
      <c r="C22" s="54">
        <f>Detailed!U19</f>
        <v>0</v>
      </c>
      <c r="D22" s="70">
        <f>SUM(D14:D21)</f>
        <v>0</v>
      </c>
      <c r="E22" s="50"/>
    </row>
    <row r="23" spans="1:5" ht="13.5" thickBot="1" x14ac:dyDescent="0.25">
      <c r="A23" s="82"/>
      <c r="B23" s="84"/>
      <c r="C23" s="85"/>
      <c r="D23" s="86"/>
      <c r="E23" s="50"/>
    </row>
    <row r="24" spans="1:5" ht="13.5" thickBot="1" x14ac:dyDescent="0.25">
      <c r="A24" s="66" t="str">
        <f>Detailed!A21</f>
        <v>II. Transportation</v>
      </c>
      <c r="B24" s="67"/>
      <c r="C24" s="52" t="str">
        <f>Detailed!U21</f>
        <v>Units</v>
      </c>
      <c r="D24" s="53" t="s">
        <v>6</v>
      </c>
      <c r="E24" s="50"/>
    </row>
    <row r="25" spans="1:5" ht="13.5" thickBot="1" x14ac:dyDescent="0.25">
      <c r="A25" s="82" t="str">
        <f>Detailed!A22</f>
        <v xml:space="preserve">Transport </v>
      </c>
      <c r="B25" s="84"/>
      <c r="C25" s="85">
        <f>Detailed!U22</f>
        <v>0</v>
      </c>
      <c r="D25" s="86">
        <f>Detailed!V22</f>
        <v>0</v>
      </c>
      <c r="E25" s="50"/>
    </row>
    <row r="26" spans="1:5" ht="13.5" thickBot="1" x14ac:dyDescent="0.25">
      <c r="A26" s="121" t="str">
        <f>Detailed!A23</f>
        <v>Total Estimated Transport</v>
      </c>
      <c r="B26" s="122"/>
      <c r="C26" s="54">
        <f>Detailed!U23</f>
        <v>0</v>
      </c>
      <c r="D26" s="70">
        <f>Detailed!V23</f>
        <v>0</v>
      </c>
      <c r="E26" s="50"/>
    </row>
    <row r="27" spans="1:5" ht="13.5" thickBot="1" x14ac:dyDescent="0.25">
      <c r="A27" s="66" t="str">
        <f>Detailed!A25</f>
        <v>III. Production</v>
      </c>
      <c r="B27" s="67"/>
      <c r="C27" s="69" t="str">
        <f>Detailed!U25</f>
        <v>Units</v>
      </c>
      <c r="D27" s="68" t="str">
        <f>Detailed!V25</f>
        <v>Total</v>
      </c>
      <c r="E27" s="50"/>
    </row>
    <row r="28" spans="1:5" x14ac:dyDescent="0.2">
      <c r="A28" s="82" t="str">
        <f>Detailed!A26</f>
        <v>Other/Unit (specify item and unit)</v>
      </c>
      <c r="B28" s="84"/>
      <c r="C28" s="85">
        <f>Detailed!U26</f>
        <v>0</v>
      </c>
      <c r="D28" s="86">
        <f>Detailed!V26</f>
        <v>0</v>
      </c>
      <c r="E28" s="55"/>
    </row>
    <row r="29" spans="1:5" x14ac:dyDescent="0.2">
      <c r="A29" s="82" t="str">
        <f>Detailed!A27</f>
        <v>Other/Unit (specify item and unit)</v>
      </c>
      <c r="B29" s="84"/>
      <c r="C29" s="85">
        <f>Detailed!U27</f>
        <v>0</v>
      </c>
      <c r="D29" s="86">
        <f>Detailed!V27</f>
        <v>0</v>
      </c>
      <c r="E29" s="55"/>
    </row>
    <row r="30" spans="1:5" x14ac:dyDescent="0.2">
      <c r="A30" s="82" t="str">
        <f>Detailed!A28</f>
        <v>Other/Unit (specify item and unit)</v>
      </c>
      <c r="B30" s="84"/>
      <c r="C30" s="85">
        <f>Detailed!U28</f>
        <v>0</v>
      </c>
      <c r="D30" s="86">
        <f>Detailed!V28</f>
        <v>0</v>
      </c>
      <c r="E30" s="55"/>
    </row>
    <row r="31" spans="1:5" x14ac:dyDescent="0.2">
      <c r="A31" s="82" t="str">
        <f>Detailed!A29</f>
        <v>Other/Unit (specify item and unit)</v>
      </c>
      <c r="B31" s="84"/>
      <c r="C31" s="85">
        <f>Detailed!U29</f>
        <v>0</v>
      </c>
      <c r="D31" s="86">
        <f>Detailed!V29</f>
        <v>0</v>
      </c>
      <c r="E31" s="56"/>
    </row>
    <row r="32" spans="1:5" x14ac:dyDescent="0.2">
      <c r="A32" s="82" t="str">
        <f>Detailed!A30</f>
        <v>Other/Unit (specify item and unit)</v>
      </c>
      <c r="B32" s="84"/>
      <c r="C32" s="85">
        <f>Detailed!U30</f>
        <v>0</v>
      </c>
      <c r="D32" s="86">
        <f>Detailed!V30</f>
        <v>0</v>
      </c>
      <c r="E32" s="56"/>
    </row>
    <row r="33" spans="1:5" x14ac:dyDescent="0.2">
      <c r="A33" s="82" t="str">
        <f>Detailed!A31</f>
        <v>Other/Unit (specify item and unit)</v>
      </c>
      <c r="B33" s="84"/>
      <c r="C33" s="85">
        <f>Detailed!U31</f>
        <v>0</v>
      </c>
      <c r="D33" s="86">
        <f>Detailed!V31</f>
        <v>0</v>
      </c>
      <c r="E33" s="56"/>
    </row>
    <row r="34" spans="1:5" x14ac:dyDescent="0.2">
      <c r="A34" s="82" t="str">
        <f>Detailed!A32</f>
        <v>Other/Unit (specify item and unit)</v>
      </c>
      <c r="B34" s="84"/>
      <c r="C34" s="85">
        <f>Detailed!U32</f>
        <v>0</v>
      </c>
      <c r="D34" s="86">
        <f>Detailed!V32</f>
        <v>0</v>
      </c>
      <c r="E34" s="56"/>
    </row>
    <row r="35" spans="1:5" x14ac:dyDescent="0.2">
      <c r="A35" s="82" t="str">
        <f>Detailed!A33</f>
        <v>Other/Unit (specify item and unit)</v>
      </c>
      <c r="B35" s="84"/>
      <c r="C35" s="85">
        <f>Detailed!U33</f>
        <v>0</v>
      </c>
      <c r="D35" s="86">
        <f>Detailed!V33</f>
        <v>0</v>
      </c>
      <c r="E35" s="56"/>
    </row>
    <row r="36" spans="1:5" x14ac:dyDescent="0.2">
      <c r="A36" s="82" t="str">
        <f>Detailed!A34</f>
        <v>Other/Unit (specify item and unit)</v>
      </c>
      <c r="B36" s="84"/>
      <c r="C36" s="85">
        <f>Detailed!U34</f>
        <v>0</v>
      </c>
      <c r="D36" s="86">
        <f>Detailed!V34</f>
        <v>0</v>
      </c>
      <c r="E36" s="56"/>
    </row>
    <row r="37" spans="1:5" x14ac:dyDescent="0.2">
      <c r="A37" s="82" t="str">
        <f>Detailed!A35</f>
        <v>Other/Unit (specify item and unit)</v>
      </c>
      <c r="B37" s="84"/>
      <c r="C37" s="85">
        <f>Detailed!U35</f>
        <v>0</v>
      </c>
      <c r="D37" s="86">
        <f>Detailed!V35</f>
        <v>0</v>
      </c>
      <c r="E37" s="56"/>
    </row>
    <row r="38" spans="1:5" ht="13.5" thickBot="1" x14ac:dyDescent="0.25">
      <c r="A38" s="82">
        <f>Detailed!A36</f>
        <v>0</v>
      </c>
      <c r="B38" s="84"/>
      <c r="C38" s="85">
        <f>Detailed!U36</f>
        <v>0</v>
      </c>
      <c r="D38" s="86">
        <f>Detailed!V36</f>
        <v>0</v>
      </c>
      <c r="E38" s="56"/>
    </row>
    <row r="39" spans="1:5" ht="13.5" thickBot="1" x14ac:dyDescent="0.25">
      <c r="A39" s="121" t="str">
        <f>Detailed!A37</f>
        <v>Total Production</v>
      </c>
      <c r="B39" s="122"/>
      <c r="C39" s="54">
        <f>Detailed!U37</f>
        <v>0</v>
      </c>
      <c r="D39" s="70">
        <f>SUM(D28:D38)</f>
        <v>0</v>
      </c>
      <c r="E39" s="56"/>
    </row>
    <row r="40" spans="1:5" ht="13.5" thickBot="1" x14ac:dyDescent="0.25">
      <c r="A40" s="66" t="str">
        <f>Detailed!A40</f>
        <v>IV. Field Visits</v>
      </c>
      <c r="B40" s="67"/>
      <c r="C40" s="69" t="str">
        <f>Detailed!U40</f>
        <v>Units</v>
      </c>
      <c r="D40" s="68" t="str">
        <f>Detailed!V40</f>
        <v>Total</v>
      </c>
      <c r="E40" s="50"/>
    </row>
    <row r="41" spans="1:5" x14ac:dyDescent="0.2">
      <c r="A41" s="82" t="str">
        <f>Detailed!A41</f>
        <v>Other/Unit (specify item and unit)</v>
      </c>
      <c r="B41" s="84"/>
      <c r="C41" s="85">
        <f>Detailed!U41</f>
        <v>0</v>
      </c>
      <c r="D41" s="86">
        <f>Detailed!V41</f>
        <v>0</v>
      </c>
      <c r="E41" s="50"/>
    </row>
    <row r="42" spans="1:5" x14ac:dyDescent="0.2">
      <c r="A42" s="82" t="str">
        <f>Detailed!A42</f>
        <v>Other/Unit (specify item and unit)</v>
      </c>
      <c r="B42" s="84"/>
      <c r="C42" s="85">
        <f>Detailed!U42</f>
        <v>0</v>
      </c>
      <c r="D42" s="86">
        <f>Detailed!V42</f>
        <v>0</v>
      </c>
      <c r="E42" s="50"/>
    </row>
    <row r="43" spans="1:5" x14ac:dyDescent="0.2">
      <c r="A43" s="82" t="str">
        <f>Detailed!A43</f>
        <v>Other/Unit (specify item and unit)</v>
      </c>
      <c r="B43" s="84"/>
      <c r="C43" s="85">
        <f>Detailed!U43</f>
        <v>0</v>
      </c>
      <c r="D43" s="86">
        <f>Detailed!V43</f>
        <v>0</v>
      </c>
      <c r="E43" s="50"/>
    </row>
    <row r="44" spans="1:5" x14ac:dyDescent="0.2">
      <c r="A44" s="82" t="str">
        <f>Detailed!A44</f>
        <v>Other/Unit (specify item and unit)</v>
      </c>
      <c r="B44" s="84"/>
      <c r="C44" s="85">
        <f>Detailed!U44</f>
        <v>0</v>
      </c>
      <c r="D44" s="86">
        <f>Detailed!V44</f>
        <v>0</v>
      </c>
      <c r="E44" s="50"/>
    </row>
    <row r="45" spans="1:5" x14ac:dyDescent="0.2">
      <c r="A45" s="82" t="str">
        <f>Detailed!A45</f>
        <v>Other/Unit (specify item and unit)</v>
      </c>
      <c r="B45" s="84"/>
      <c r="C45" s="85">
        <f>Detailed!U45</f>
        <v>0</v>
      </c>
      <c r="D45" s="86">
        <f>Detailed!V45</f>
        <v>0</v>
      </c>
      <c r="E45" s="50"/>
    </row>
    <row r="46" spans="1:5" x14ac:dyDescent="0.2">
      <c r="A46" s="82" t="str">
        <f>Detailed!A46</f>
        <v>Other/Unit (specify item and unit)</v>
      </c>
      <c r="B46" s="84"/>
      <c r="C46" s="85">
        <f>Detailed!U46</f>
        <v>0</v>
      </c>
      <c r="D46" s="86">
        <f>Detailed!V46</f>
        <v>0</v>
      </c>
      <c r="E46" s="50"/>
    </row>
    <row r="47" spans="1:5" x14ac:dyDescent="0.2">
      <c r="A47" s="82">
        <f>Detailed!A47</f>
        <v>0</v>
      </c>
      <c r="B47" s="84"/>
      <c r="C47" s="85">
        <f>Detailed!U47</f>
        <v>0</v>
      </c>
      <c r="D47" s="86">
        <f>Detailed!V47</f>
        <v>0</v>
      </c>
      <c r="E47" s="50"/>
    </row>
    <row r="48" spans="1:5" ht="13.5" thickBot="1" x14ac:dyDescent="0.25">
      <c r="A48" s="82">
        <f>Detailed!A48</f>
        <v>0</v>
      </c>
      <c r="B48" s="84"/>
      <c r="C48" s="85">
        <f>Detailed!U48</f>
        <v>0</v>
      </c>
      <c r="D48" s="86">
        <f>Detailed!V48</f>
        <v>0</v>
      </c>
      <c r="E48" s="50"/>
    </row>
    <row r="49" spans="1:4" ht="13.5" thickBot="1" x14ac:dyDescent="0.25">
      <c r="A49" s="121" t="str">
        <f>Detailed!A49</f>
        <v>Total Field Visits</v>
      </c>
      <c r="B49" s="122"/>
      <c r="C49" s="45"/>
      <c r="D49" s="70">
        <f>SUM(D41:D48)</f>
        <v>0</v>
      </c>
    </row>
    <row r="50" spans="1:4" ht="13.5" thickBot="1" x14ac:dyDescent="0.25">
      <c r="A50" s="82"/>
      <c r="B50" s="84"/>
      <c r="C50" s="85"/>
      <c r="D50" s="86"/>
    </row>
    <row r="51" spans="1:4" ht="13.5" thickBot="1" x14ac:dyDescent="0.25">
      <c r="A51" s="66" t="str">
        <f>Detailed!A51</f>
        <v>V. Post Production</v>
      </c>
      <c r="B51" s="67"/>
      <c r="C51" s="69" t="str">
        <f>Detailed!U51</f>
        <v>Units</v>
      </c>
      <c r="D51" s="68" t="str">
        <f>Detailed!V51</f>
        <v>Total</v>
      </c>
    </row>
    <row r="52" spans="1:4" x14ac:dyDescent="0.2">
      <c r="A52" s="82" t="str">
        <f>Detailed!A52</f>
        <v>Other/Unit (specify item and unit)</v>
      </c>
      <c r="B52" s="84"/>
      <c r="C52" s="85">
        <f>Detailed!U52</f>
        <v>0</v>
      </c>
      <c r="D52" s="86">
        <f>Detailed!V52</f>
        <v>0</v>
      </c>
    </row>
    <row r="53" spans="1:4" x14ac:dyDescent="0.2">
      <c r="A53" s="82" t="str">
        <f>Detailed!A53</f>
        <v>Other/Unit (specify item and unit)</v>
      </c>
      <c r="B53" s="84"/>
      <c r="C53" s="85">
        <f>Detailed!U53</f>
        <v>0</v>
      </c>
      <c r="D53" s="86">
        <f>Detailed!V53</f>
        <v>0</v>
      </c>
    </row>
    <row r="54" spans="1:4" x14ac:dyDescent="0.2">
      <c r="A54" s="82" t="str">
        <f>Detailed!A54</f>
        <v>Other/Unit (specify item and unit)</v>
      </c>
      <c r="B54" s="84"/>
      <c r="C54" s="85">
        <f>Detailed!U54</f>
        <v>0</v>
      </c>
      <c r="D54" s="86">
        <f>Detailed!V54</f>
        <v>0</v>
      </c>
    </row>
    <row r="55" spans="1:4" x14ac:dyDescent="0.2">
      <c r="A55" s="82" t="str">
        <f>Detailed!A55</f>
        <v>Other/Unit (specify item and unit)</v>
      </c>
      <c r="B55" s="84"/>
      <c r="C55" s="85">
        <f>Detailed!U55</f>
        <v>0</v>
      </c>
      <c r="D55" s="86">
        <f>Detailed!V55</f>
        <v>0</v>
      </c>
    </row>
    <row r="56" spans="1:4" x14ac:dyDescent="0.2">
      <c r="A56" s="82" t="str">
        <f>Detailed!A56</f>
        <v>Other/Unit (specify item and unit)</v>
      </c>
      <c r="B56" s="84"/>
      <c r="C56" s="85">
        <f>Detailed!U56</f>
        <v>0</v>
      </c>
      <c r="D56" s="86">
        <f>Detailed!V56</f>
        <v>0</v>
      </c>
    </row>
    <row r="57" spans="1:4" ht="13.5" thickBot="1" x14ac:dyDescent="0.25">
      <c r="A57" s="82" t="str">
        <f>Detailed!A57</f>
        <v>Other/Unit (specify item and unit)</v>
      </c>
      <c r="B57" s="84"/>
      <c r="C57" s="85">
        <f>Detailed!U57</f>
        <v>0</v>
      </c>
      <c r="D57" s="86">
        <f>Detailed!V57</f>
        <v>0</v>
      </c>
    </row>
    <row r="58" spans="1:4" ht="13.5" thickBot="1" x14ac:dyDescent="0.25">
      <c r="A58" s="121" t="str">
        <f>Detailed!A58</f>
        <v>Total Post Production</v>
      </c>
      <c r="B58" s="122"/>
      <c r="C58" s="48"/>
      <c r="D58" s="70">
        <f>SUM(D52:D57)</f>
        <v>0</v>
      </c>
    </row>
    <row r="59" spans="1:4" ht="13.5" thickBot="1" x14ac:dyDescent="0.25">
      <c r="A59" s="58"/>
      <c r="B59" s="58"/>
      <c r="C59" s="71"/>
      <c r="D59" s="72"/>
    </row>
    <row r="60" spans="1:4" ht="13.5" thickBot="1" x14ac:dyDescent="0.25">
      <c r="A60" s="66" t="str">
        <f>Detailed!A60</f>
        <v>VI. Fee</v>
      </c>
      <c r="B60" s="67"/>
      <c r="C60" s="69" t="str">
        <f>Detailed!U60</f>
        <v>Units</v>
      </c>
      <c r="D60" s="68" t="str">
        <f>Detailed!V60</f>
        <v>Total</v>
      </c>
    </row>
    <row r="61" spans="1:4" x14ac:dyDescent="0.2">
      <c r="A61" s="82" t="str">
        <f>Detailed!A61</f>
        <v>Other/Unit (specify item and unit)</v>
      </c>
      <c r="B61" s="84"/>
      <c r="C61" s="85">
        <f>Detailed!U61</f>
        <v>0</v>
      </c>
      <c r="D61" s="86">
        <f>Detailed!V61</f>
        <v>0</v>
      </c>
    </row>
    <row r="62" spans="1:4" ht="13.5" thickBot="1" x14ac:dyDescent="0.25">
      <c r="A62" s="82"/>
      <c r="B62" s="84"/>
      <c r="C62" s="85"/>
      <c r="D62" s="86"/>
    </row>
    <row r="63" spans="1:4" ht="13.5" thickBot="1" x14ac:dyDescent="0.25">
      <c r="A63" s="121" t="str">
        <f>Detailed!A62</f>
        <v>Total Fee</v>
      </c>
      <c r="B63" s="122"/>
      <c r="C63" s="74">
        <f>Detailed!U62</f>
        <v>0</v>
      </c>
      <c r="D63" s="70">
        <f>D61</f>
        <v>0</v>
      </c>
    </row>
    <row r="64" spans="1:4" ht="13.5" thickBot="1" x14ac:dyDescent="0.25">
      <c r="A64" s="58"/>
      <c r="B64" s="58"/>
      <c r="C64" s="71"/>
      <c r="D64" s="72"/>
    </row>
    <row r="65" spans="1:4" ht="13.5" thickBot="1" x14ac:dyDescent="0.25">
      <c r="A65" s="66" t="str">
        <f>Detailed!A64</f>
        <v>VII. Other Direct Costs</v>
      </c>
      <c r="B65" s="67"/>
      <c r="C65" s="69" t="str">
        <f>Detailed!U64</f>
        <v>Units</v>
      </c>
      <c r="D65" s="68" t="str">
        <f>Detailed!V64</f>
        <v>Total</v>
      </c>
    </row>
    <row r="66" spans="1:4" x14ac:dyDescent="0.2">
      <c r="A66" s="82" t="str">
        <f>Detailed!A65</f>
        <v>Other/Unit (specify item and unit)</v>
      </c>
      <c r="B66" s="58"/>
      <c r="C66" s="85">
        <f>Detailed!U65</f>
        <v>0</v>
      </c>
      <c r="D66" s="86">
        <f>Detailed!V65</f>
        <v>0</v>
      </c>
    </row>
    <row r="67" spans="1:4" x14ac:dyDescent="0.2">
      <c r="A67" s="82" t="str">
        <f>Detailed!A66</f>
        <v>Other/Unit (specify item and unit)</v>
      </c>
      <c r="B67" s="58"/>
      <c r="C67" s="85">
        <f>Detailed!U66</f>
        <v>0</v>
      </c>
      <c r="D67" s="86">
        <f>Detailed!V66</f>
        <v>0</v>
      </c>
    </row>
    <row r="68" spans="1:4" x14ac:dyDescent="0.2">
      <c r="A68" s="82" t="str">
        <f>Detailed!A67</f>
        <v>Other/Unit (specify item and unit)</v>
      </c>
      <c r="B68" s="58"/>
      <c r="C68" s="85">
        <f>Detailed!U67</f>
        <v>0</v>
      </c>
      <c r="D68" s="86">
        <f>Detailed!V67</f>
        <v>0</v>
      </c>
    </row>
    <row r="69" spans="1:4" x14ac:dyDescent="0.2">
      <c r="A69" s="82" t="str">
        <f>Detailed!A68</f>
        <v>Other/Unit (specify item and unit)</v>
      </c>
      <c r="B69" s="58"/>
      <c r="C69" s="85">
        <f>Detailed!U68</f>
        <v>0</v>
      </c>
      <c r="D69" s="86">
        <f>Detailed!V68</f>
        <v>0</v>
      </c>
    </row>
    <row r="70" spans="1:4" x14ac:dyDescent="0.2">
      <c r="A70" s="82" t="str">
        <f>Detailed!A69</f>
        <v>Other/Unit (specify item and unit)</v>
      </c>
      <c r="B70" s="58"/>
      <c r="C70" s="85">
        <f>Detailed!U69</f>
        <v>0</v>
      </c>
      <c r="D70" s="86">
        <f>Detailed!V69</f>
        <v>0</v>
      </c>
    </row>
    <row r="71" spans="1:4" ht="13.5" thickBot="1" x14ac:dyDescent="0.25">
      <c r="A71" s="82" t="str">
        <f>Detailed!A70</f>
        <v>Other/Unit (specify item and unit)</v>
      </c>
      <c r="B71" s="58"/>
      <c r="C71" s="85">
        <f>Detailed!U70</f>
        <v>0</v>
      </c>
      <c r="D71" s="86">
        <f>Detailed!V70</f>
        <v>0</v>
      </c>
    </row>
    <row r="72" spans="1:4" ht="13.5" thickBot="1" x14ac:dyDescent="0.25">
      <c r="A72" s="121" t="str">
        <f>Detailed!A71</f>
        <v>Total Other Direct Costs</v>
      </c>
      <c r="B72" s="122"/>
      <c r="C72" s="74"/>
      <c r="D72" s="70">
        <f>SUM(D66:D71)</f>
        <v>0</v>
      </c>
    </row>
    <row r="73" spans="1:4" ht="13.5" thickBot="1" x14ac:dyDescent="0.25">
      <c r="A73" s="46"/>
      <c r="B73" s="83"/>
      <c r="C73" s="87"/>
      <c r="D73" s="86"/>
    </row>
    <row r="74" spans="1:4" ht="13.5" thickBot="1" x14ac:dyDescent="0.25">
      <c r="A74" s="66" t="str">
        <f>Detailed!A72</f>
        <v>VII.  TOTAL PROJECT COSTS (I. - VII.)</v>
      </c>
      <c r="B74" s="67"/>
      <c r="C74" s="47">
        <f>Detailed!U72</f>
        <v>0</v>
      </c>
      <c r="D74" s="49">
        <f>Detailed!V72</f>
        <v>0</v>
      </c>
    </row>
  </sheetData>
  <mergeCells count="8">
    <mergeCell ref="A72:B72"/>
    <mergeCell ref="A63:B63"/>
    <mergeCell ref="A58:B58"/>
    <mergeCell ref="C11:D11"/>
    <mergeCell ref="A22:B22"/>
    <mergeCell ref="A39:B39"/>
    <mergeCell ref="A49:B49"/>
    <mergeCell ref="A26:B26"/>
  </mergeCells>
  <phoneticPr fontId="8" type="noConversion"/>
  <printOptions horizontalCentered="1"/>
  <pageMargins left="0.75" right="0.75" top="1" bottom="1" header="0.5" footer="0.5"/>
  <pageSetup scale="49" orientation="landscape" r:id="rId1"/>
  <headerFooter alignWithMargins="0">
    <oddFooter>&amp;C&amp;"Arial,Italic"Total Budget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4"/>
  <sheetViews>
    <sheetView tabSelected="1" zoomScale="70" zoomScaleNormal="70" zoomScaleSheetLayoutView="76" zoomScalePageLayoutView="70" workbookViewId="0">
      <pane xSplit="2" topLeftCell="C1" activePane="topRight" state="frozen"/>
      <selection pane="topRight" activeCell="E11" sqref="E11"/>
    </sheetView>
  </sheetViews>
  <sheetFormatPr defaultColWidth="9.140625" defaultRowHeight="12.75" x14ac:dyDescent="0.2"/>
  <cols>
    <col min="1" max="1" width="33" style="4" customWidth="1"/>
    <col min="2" max="2" width="20.42578125" style="4" customWidth="1"/>
    <col min="3" max="6" width="12" style="4" customWidth="1"/>
    <col min="7" max="7" width="19.140625" style="4" customWidth="1"/>
    <col min="8" max="8" width="9.140625" style="4"/>
    <col min="9" max="9" width="12.7109375" style="4" customWidth="1"/>
    <col min="10" max="10" width="9.140625" style="4"/>
    <col min="11" max="11" width="10.42578125" style="4" customWidth="1"/>
    <col min="12" max="12" width="12.5703125" style="4" bestFit="1" customWidth="1"/>
    <col min="13" max="14" width="10.42578125" style="4" customWidth="1"/>
    <col min="15" max="15" width="12.5703125" style="4" bestFit="1" customWidth="1"/>
    <col min="16" max="17" width="10.42578125" style="4" customWidth="1"/>
    <col min="18" max="18" width="12.5703125" style="4" bestFit="1" customWidth="1"/>
    <col min="19" max="20" width="10.42578125" style="4" customWidth="1"/>
    <col min="21" max="21" width="9.140625" style="4"/>
    <col min="22" max="22" width="11.140625" style="4" customWidth="1"/>
    <col min="23" max="16384" width="9.140625" style="4"/>
  </cols>
  <sheetData>
    <row r="1" spans="1:22" x14ac:dyDescent="0.2">
      <c r="A1" s="39" t="s">
        <v>7</v>
      </c>
      <c r="B1" s="88"/>
      <c r="C1" s="88"/>
      <c r="D1" s="88"/>
      <c r="E1" s="88"/>
      <c r="F1" s="88"/>
      <c r="G1" s="88"/>
      <c r="H1" s="83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</row>
    <row r="2" spans="1:22" ht="15.75" x14ac:dyDescent="0.25">
      <c r="A2" s="73" t="s">
        <v>8</v>
      </c>
      <c r="B2" s="84"/>
      <c r="C2" s="84"/>
      <c r="D2" s="84"/>
      <c r="E2" s="84"/>
      <c r="F2" s="125" t="s">
        <v>9</v>
      </c>
      <c r="G2" s="125"/>
      <c r="H2" s="125"/>
      <c r="I2" s="125"/>
      <c r="J2" s="125"/>
      <c r="K2" s="125"/>
      <c r="L2" s="116"/>
      <c r="M2" s="116"/>
      <c r="N2" s="116"/>
      <c r="O2" s="116"/>
      <c r="P2" s="116"/>
      <c r="Q2" s="116"/>
      <c r="R2" s="116"/>
      <c r="S2" s="116"/>
      <c r="T2" s="116"/>
      <c r="U2" s="50"/>
      <c r="V2" s="50"/>
    </row>
    <row r="3" spans="1:22" x14ac:dyDescent="0.2">
      <c r="A3" s="40" t="s">
        <v>0</v>
      </c>
      <c r="B3" s="84"/>
      <c r="C3" s="84"/>
      <c r="D3" s="84"/>
      <c r="E3" s="84"/>
      <c r="F3" s="84"/>
      <c r="G3" s="84"/>
      <c r="H3" s="83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</row>
    <row r="4" spans="1:22" x14ac:dyDescent="0.2">
      <c r="A4" s="40"/>
      <c r="B4" s="84"/>
      <c r="C4" s="84"/>
      <c r="D4" s="84"/>
      <c r="E4" s="84"/>
      <c r="F4" s="84"/>
      <c r="G4" s="84"/>
      <c r="H4" s="83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</row>
    <row r="5" spans="1:22" ht="12.75" customHeight="1" x14ac:dyDescent="0.2">
      <c r="A5" s="40"/>
      <c r="B5" s="84"/>
      <c r="C5" s="44"/>
      <c r="D5" s="44"/>
      <c r="E5" s="44"/>
      <c r="F5" s="84"/>
      <c r="G5" s="84"/>
      <c r="H5" s="83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</row>
    <row r="6" spans="1:22" ht="13.5" customHeight="1" thickBot="1" x14ac:dyDescent="0.25">
      <c r="A6" s="38"/>
      <c r="B6" s="84"/>
      <c r="C6" s="42"/>
      <c r="D6" s="43"/>
      <c r="E6" s="43"/>
      <c r="F6" s="84"/>
      <c r="G6" s="84"/>
      <c r="H6" s="117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</row>
    <row r="7" spans="1:22" x14ac:dyDescent="0.2">
      <c r="A7" s="10"/>
      <c r="B7" s="75"/>
      <c r="C7" s="126" t="s">
        <v>47</v>
      </c>
      <c r="D7" s="127"/>
      <c r="E7" s="128"/>
      <c r="F7" s="126" t="s">
        <v>10</v>
      </c>
      <c r="G7" s="127"/>
      <c r="H7" s="128"/>
      <c r="I7" s="126" t="s">
        <v>48</v>
      </c>
      <c r="J7" s="127"/>
      <c r="K7" s="128"/>
      <c r="L7" s="126" t="s">
        <v>50</v>
      </c>
      <c r="M7" s="127"/>
      <c r="N7" s="128"/>
      <c r="O7" s="126" t="s">
        <v>51</v>
      </c>
      <c r="P7" s="127"/>
      <c r="Q7" s="128"/>
      <c r="R7" s="126" t="s">
        <v>52</v>
      </c>
      <c r="S7" s="127"/>
      <c r="T7" s="128"/>
      <c r="U7" s="37" t="s">
        <v>11</v>
      </c>
      <c r="V7" s="22"/>
    </row>
    <row r="8" spans="1:22" ht="13.5" thickBot="1" x14ac:dyDescent="0.25">
      <c r="A8" s="82"/>
      <c r="B8" s="83"/>
      <c r="C8" s="12"/>
      <c r="D8" s="36"/>
      <c r="E8" s="35"/>
      <c r="F8" s="12"/>
      <c r="G8" s="36"/>
      <c r="H8" s="35"/>
      <c r="I8" s="12"/>
      <c r="J8" s="36"/>
      <c r="K8" s="35"/>
      <c r="L8" s="36"/>
      <c r="M8" s="36"/>
      <c r="N8" s="35"/>
      <c r="O8" s="36"/>
      <c r="P8" s="36"/>
      <c r="Q8" s="35"/>
      <c r="R8" s="36"/>
      <c r="S8" s="36"/>
      <c r="T8" s="36"/>
      <c r="U8" s="12"/>
      <c r="V8" s="35"/>
    </row>
    <row r="9" spans="1:22" ht="13.5" thickBot="1" x14ac:dyDescent="0.25">
      <c r="A9" s="32" t="s">
        <v>3</v>
      </c>
      <c r="B9" s="33"/>
      <c r="C9" s="23" t="s">
        <v>12</v>
      </c>
      <c r="D9" s="19" t="s">
        <v>4</v>
      </c>
      <c r="E9" s="21" t="s">
        <v>13</v>
      </c>
      <c r="F9" s="23" t="s">
        <v>12</v>
      </c>
      <c r="G9" s="19" t="s">
        <v>4</v>
      </c>
      <c r="H9" s="21" t="s">
        <v>13</v>
      </c>
      <c r="I9" s="23" t="s">
        <v>12</v>
      </c>
      <c r="J9" s="19" t="s">
        <v>4</v>
      </c>
      <c r="K9" s="21" t="s">
        <v>13</v>
      </c>
      <c r="L9" s="129" t="s">
        <v>12</v>
      </c>
      <c r="M9" s="129" t="s">
        <v>4</v>
      </c>
      <c r="N9" s="142" t="s">
        <v>13</v>
      </c>
      <c r="O9" s="129" t="s">
        <v>12</v>
      </c>
      <c r="P9" s="129" t="s">
        <v>4</v>
      </c>
      <c r="Q9" s="142" t="s">
        <v>13</v>
      </c>
      <c r="R9" s="129" t="s">
        <v>12</v>
      </c>
      <c r="S9" s="129" t="s">
        <v>4</v>
      </c>
      <c r="T9" s="129" t="s">
        <v>13</v>
      </c>
      <c r="U9" s="23" t="s">
        <v>4</v>
      </c>
      <c r="V9" s="21" t="s">
        <v>13</v>
      </c>
    </row>
    <row r="10" spans="1:22" ht="13.5" thickBot="1" x14ac:dyDescent="0.25">
      <c r="A10" s="59" t="s">
        <v>14</v>
      </c>
      <c r="B10" s="7"/>
      <c r="C10" s="61" t="s">
        <v>15</v>
      </c>
      <c r="D10" s="20"/>
      <c r="E10" s="34"/>
      <c r="F10" s="61" t="s">
        <v>15</v>
      </c>
      <c r="G10" s="20"/>
      <c r="H10" s="34"/>
      <c r="I10" s="61" t="s">
        <v>15</v>
      </c>
      <c r="J10" s="20"/>
      <c r="K10" s="34"/>
      <c r="L10" s="61" t="s">
        <v>15</v>
      </c>
      <c r="M10" s="130"/>
      <c r="N10" s="143"/>
      <c r="O10" s="61" t="s">
        <v>15</v>
      </c>
      <c r="P10" s="130"/>
      <c r="Q10" s="143"/>
      <c r="R10" s="61" t="s">
        <v>15</v>
      </c>
      <c r="S10" s="130"/>
      <c r="T10" s="130"/>
      <c r="U10" s="24"/>
      <c r="V10" s="34"/>
    </row>
    <row r="11" spans="1:22" x14ac:dyDescent="0.2">
      <c r="A11" s="82" t="s">
        <v>16</v>
      </c>
      <c r="B11" s="84"/>
      <c r="C11" s="89">
        <v>0</v>
      </c>
      <c r="D11" s="90">
        <v>0</v>
      </c>
      <c r="E11" s="91">
        <f t="shared" ref="E11:E18" si="0">C11*D11</f>
        <v>0</v>
      </c>
      <c r="F11" s="89">
        <v>0</v>
      </c>
      <c r="G11" s="90">
        <v>0</v>
      </c>
      <c r="H11" s="91">
        <f>F11*G11</f>
        <v>0</v>
      </c>
      <c r="I11" s="89"/>
      <c r="J11" s="90"/>
      <c r="K11" s="91">
        <f>I11*J11</f>
        <v>0</v>
      </c>
      <c r="L11" s="131">
        <v>0</v>
      </c>
      <c r="M11" s="131">
        <v>0</v>
      </c>
      <c r="N11" s="144">
        <f>L11*M11</f>
        <v>0</v>
      </c>
      <c r="O11" s="131">
        <v>0</v>
      </c>
      <c r="P11" s="131">
        <v>0</v>
      </c>
      <c r="Q11" s="144">
        <f>O11*P11</f>
        <v>0</v>
      </c>
      <c r="R11" s="131">
        <v>0</v>
      </c>
      <c r="S11" s="131">
        <v>0</v>
      </c>
      <c r="T11" s="131">
        <f>R11*S11</f>
        <v>0</v>
      </c>
      <c r="U11" s="92">
        <f t="shared" ref="U11:U18" si="1">D11</f>
        <v>0</v>
      </c>
      <c r="V11" s="91">
        <f>(K11+H11+E11)</f>
        <v>0</v>
      </c>
    </row>
    <row r="12" spans="1:22" x14ac:dyDescent="0.2">
      <c r="A12" s="82" t="s">
        <v>17</v>
      </c>
      <c r="B12" s="84"/>
      <c r="C12" s="89">
        <v>0</v>
      </c>
      <c r="D12" s="90">
        <v>0</v>
      </c>
      <c r="E12" s="91">
        <f t="shared" si="0"/>
        <v>0</v>
      </c>
      <c r="F12" s="89">
        <v>0</v>
      </c>
      <c r="G12" s="90">
        <v>0</v>
      </c>
      <c r="H12" s="91">
        <f t="shared" ref="H12:H18" si="2">F12*G12</f>
        <v>0</v>
      </c>
      <c r="I12" s="89">
        <v>0</v>
      </c>
      <c r="J12" s="90">
        <v>0</v>
      </c>
      <c r="K12" s="91">
        <f t="shared" ref="K12:K18" si="3">I12*J12</f>
        <v>0</v>
      </c>
      <c r="L12" s="131">
        <v>0</v>
      </c>
      <c r="M12" s="131">
        <v>0</v>
      </c>
      <c r="N12" s="144">
        <f t="shared" ref="N12:N18" si="4">L12*M12</f>
        <v>0</v>
      </c>
      <c r="O12" s="131">
        <v>0</v>
      </c>
      <c r="P12" s="131">
        <v>0</v>
      </c>
      <c r="Q12" s="144">
        <f t="shared" ref="Q12:Q18" si="5">O12*P12</f>
        <v>0</v>
      </c>
      <c r="R12" s="131">
        <v>0</v>
      </c>
      <c r="S12" s="131">
        <v>0</v>
      </c>
      <c r="T12" s="131">
        <f t="shared" ref="T12:T18" si="6">R12*S12</f>
        <v>0</v>
      </c>
      <c r="U12" s="92">
        <f t="shared" si="1"/>
        <v>0</v>
      </c>
      <c r="V12" s="91">
        <f t="shared" ref="V12:V17" si="7">(K12+H12+E12)</f>
        <v>0</v>
      </c>
    </row>
    <row r="13" spans="1:22" x14ac:dyDescent="0.2">
      <c r="A13" s="82" t="s">
        <v>18</v>
      </c>
      <c r="B13" s="84"/>
      <c r="C13" s="89">
        <v>0</v>
      </c>
      <c r="D13" s="90">
        <v>0</v>
      </c>
      <c r="E13" s="91">
        <f t="shared" si="0"/>
        <v>0</v>
      </c>
      <c r="F13" s="89">
        <v>0</v>
      </c>
      <c r="G13" s="90">
        <v>0</v>
      </c>
      <c r="H13" s="91">
        <f t="shared" si="2"/>
        <v>0</v>
      </c>
      <c r="I13" s="89">
        <v>0</v>
      </c>
      <c r="J13" s="90">
        <v>0</v>
      </c>
      <c r="K13" s="91">
        <f t="shared" si="3"/>
        <v>0</v>
      </c>
      <c r="L13" s="131">
        <v>0</v>
      </c>
      <c r="M13" s="131">
        <v>0</v>
      </c>
      <c r="N13" s="144">
        <f t="shared" si="4"/>
        <v>0</v>
      </c>
      <c r="O13" s="131">
        <v>0</v>
      </c>
      <c r="P13" s="131">
        <v>0</v>
      </c>
      <c r="Q13" s="144">
        <f t="shared" si="5"/>
        <v>0</v>
      </c>
      <c r="R13" s="131">
        <v>0</v>
      </c>
      <c r="S13" s="131">
        <v>0</v>
      </c>
      <c r="T13" s="131">
        <f t="shared" si="6"/>
        <v>0</v>
      </c>
      <c r="U13" s="92">
        <f t="shared" si="1"/>
        <v>0</v>
      </c>
      <c r="V13" s="91">
        <f t="shared" si="7"/>
        <v>0</v>
      </c>
    </row>
    <row r="14" spans="1:22" x14ac:dyDescent="0.2">
      <c r="A14" s="82" t="s">
        <v>19</v>
      </c>
      <c r="B14" s="84"/>
      <c r="C14" s="89">
        <v>0</v>
      </c>
      <c r="D14" s="90">
        <v>0</v>
      </c>
      <c r="E14" s="91">
        <f t="shared" si="0"/>
        <v>0</v>
      </c>
      <c r="F14" s="89">
        <v>0</v>
      </c>
      <c r="G14" s="90">
        <v>0</v>
      </c>
      <c r="H14" s="91">
        <f t="shared" si="2"/>
        <v>0</v>
      </c>
      <c r="I14" s="89">
        <v>0</v>
      </c>
      <c r="J14" s="90">
        <v>0</v>
      </c>
      <c r="K14" s="91">
        <f t="shared" si="3"/>
        <v>0</v>
      </c>
      <c r="L14" s="131">
        <v>0</v>
      </c>
      <c r="M14" s="131">
        <v>0</v>
      </c>
      <c r="N14" s="144">
        <f t="shared" si="4"/>
        <v>0</v>
      </c>
      <c r="O14" s="131">
        <v>0</v>
      </c>
      <c r="P14" s="131">
        <v>0</v>
      </c>
      <c r="Q14" s="144">
        <f t="shared" si="5"/>
        <v>0</v>
      </c>
      <c r="R14" s="131">
        <v>0</v>
      </c>
      <c r="S14" s="131">
        <v>0</v>
      </c>
      <c r="T14" s="131">
        <f t="shared" si="6"/>
        <v>0</v>
      </c>
      <c r="U14" s="92">
        <f t="shared" si="1"/>
        <v>0</v>
      </c>
      <c r="V14" s="91">
        <f t="shared" si="7"/>
        <v>0</v>
      </c>
    </row>
    <row r="15" spans="1:22" x14ac:dyDescent="0.2">
      <c r="A15" s="82" t="s">
        <v>20</v>
      </c>
      <c r="B15" s="84"/>
      <c r="C15" s="89">
        <v>0</v>
      </c>
      <c r="D15" s="90">
        <v>0</v>
      </c>
      <c r="E15" s="91">
        <f t="shared" si="0"/>
        <v>0</v>
      </c>
      <c r="F15" s="89">
        <v>0</v>
      </c>
      <c r="G15" s="90">
        <v>0</v>
      </c>
      <c r="H15" s="91">
        <f t="shared" si="2"/>
        <v>0</v>
      </c>
      <c r="I15" s="89">
        <v>0</v>
      </c>
      <c r="J15" s="90">
        <v>0</v>
      </c>
      <c r="K15" s="91">
        <f t="shared" si="3"/>
        <v>0</v>
      </c>
      <c r="L15" s="131">
        <v>0</v>
      </c>
      <c r="M15" s="131">
        <v>0</v>
      </c>
      <c r="N15" s="144">
        <f t="shared" si="4"/>
        <v>0</v>
      </c>
      <c r="O15" s="131">
        <v>0</v>
      </c>
      <c r="P15" s="131">
        <v>0</v>
      </c>
      <c r="Q15" s="144">
        <f t="shared" si="5"/>
        <v>0</v>
      </c>
      <c r="R15" s="131">
        <v>0</v>
      </c>
      <c r="S15" s="131">
        <v>0</v>
      </c>
      <c r="T15" s="131">
        <f t="shared" si="6"/>
        <v>0</v>
      </c>
      <c r="U15" s="92">
        <f t="shared" si="1"/>
        <v>0</v>
      </c>
      <c r="V15" s="91">
        <f t="shared" si="7"/>
        <v>0</v>
      </c>
    </row>
    <row r="16" spans="1:22" x14ac:dyDescent="0.2">
      <c r="A16" s="82" t="s">
        <v>21</v>
      </c>
      <c r="B16" s="84"/>
      <c r="C16" s="89">
        <v>0</v>
      </c>
      <c r="D16" s="90">
        <v>0</v>
      </c>
      <c r="E16" s="91">
        <f t="shared" si="0"/>
        <v>0</v>
      </c>
      <c r="F16" s="89">
        <v>0</v>
      </c>
      <c r="G16" s="90">
        <v>0</v>
      </c>
      <c r="H16" s="91">
        <f t="shared" si="2"/>
        <v>0</v>
      </c>
      <c r="I16" s="89">
        <v>0</v>
      </c>
      <c r="J16" s="90">
        <v>0</v>
      </c>
      <c r="K16" s="91">
        <f t="shared" si="3"/>
        <v>0</v>
      </c>
      <c r="L16" s="131">
        <v>0</v>
      </c>
      <c r="M16" s="131">
        <v>0</v>
      </c>
      <c r="N16" s="144">
        <f t="shared" si="4"/>
        <v>0</v>
      </c>
      <c r="O16" s="131">
        <v>0</v>
      </c>
      <c r="P16" s="131">
        <v>0</v>
      </c>
      <c r="Q16" s="144">
        <f t="shared" si="5"/>
        <v>0</v>
      </c>
      <c r="R16" s="131">
        <v>0</v>
      </c>
      <c r="S16" s="131">
        <v>0</v>
      </c>
      <c r="T16" s="131">
        <f t="shared" si="6"/>
        <v>0</v>
      </c>
      <c r="U16" s="92">
        <f t="shared" si="1"/>
        <v>0</v>
      </c>
      <c r="V16" s="91">
        <f t="shared" si="7"/>
        <v>0</v>
      </c>
    </row>
    <row r="17" spans="1:22" x14ac:dyDescent="0.2">
      <c r="A17" s="82" t="s">
        <v>22</v>
      </c>
      <c r="B17" s="84"/>
      <c r="C17" s="89">
        <v>0</v>
      </c>
      <c r="D17" s="90">
        <v>0</v>
      </c>
      <c r="E17" s="91">
        <f t="shared" si="0"/>
        <v>0</v>
      </c>
      <c r="F17" s="89">
        <v>0</v>
      </c>
      <c r="G17" s="90">
        <v>0</v>
      </c>
      <c r="H17" s="91">
        <f t="shared" si="2"/>
        <v>0</v>
      </c>
      <c r="I17" s="89">
        <v>0</v>
      </c>
      <c r="J17" s="90">
        <v>0</v>
      </c>
      <c r="K17" s="91">
        <f t="shared" si="3"/>
        <v>0</v>
      </c>
      <c r="L17" s="131">
        <v>0</v>
      </c>
      <c r="M17" s="131">
        <v>0</v>
      </c>
      <c r="N17" s="144">
        <f t="shared" si="4"/>
        <v>0</v>
      </c>
      <c r="O17" s="131">
        <v>0</v>
      </c>
      <c r="P17" s="131">
        <v>0</v>
      </c>
      <c r="Q17" s="144">
        <f t="shared" si="5"/>
        <v>0</v>
      </c>
      <c r="R17" s="131">
        <v>0</v>
      </c>
      <c r="S17" s="131">
        <v>0</v>
      </c>
      <c r="T17" s="131">
        <f t="shared" si="6"/>
        <v>0</v>
      </c>
      <c r="U17" s="92">
        <f t="shared" si="1"/>
        <v>0</v>
      </c>
      <c r="V17" s="91">
        <f t="shared" si="7"/>
        <v>0</v>
      </c>
    </row>
    <row r="18" spans="1:22" ht="13.5" thickBot="1" x14ac:dyDescent="0.25">
      <c r="A18" s="82" t="s">
        <v>23</v>
      </c>
      <c r="B18" s="84"/>
      <c r="C18" s="89">
        <v>0</v>
      </c>
      <c r="D18" s="90">
        <v>0</v>
      </c>
      <c r="E18" s="91">
        <f t="shared" si="0"/>
        <v>0</v>
      </c>
      <c r="F18" s="89">
        <v>0</v>
      </c>
      <c r="G18" s="90">
        <v>0</v>
      </c>
      <c r="H18" s="91">
        <f t="shared" si="2"/>
        <v>0</v>
      </c>
      <c r="I18" s="89">
        <v>0</v>
      </c>
      <c r="J18" s="90">
        <v>0</v>
      </c>
      <c r="K18" s="91">
        <f t="shared" si="3"/>
        <v>0</v>
      </c>
      <c r="L18" s="131">
        <v>0</v>
      </c>
      <c r="M18" s="131">
        <v>0</v>
      </c>
      <c r="N18" s="144">
        <f t="shared" si="4"/>
        <v>0</v>
      </c>
      <c r="O18" s="131">
        <v>0</v>
      </c>
      <c r="P18" s="131">
        <v>0</v>
      </c>
      <c r="Q18" s="144">
        <f t="shared" si="5"/>
        <v>0</v>
      </c>
      <c r="R18" s="131">
        <v>0</v>
      </c>
      <c r="S18" s="131">
        <v>0</v>
      </c>
      <c r="T18" s="131">
        <f t="shared" si="6"/>
        <v>0</v>
      </c>
      <c r="U18" s="92">
        <f t="shared" si="1"/>
        <v>0</v>
      </c>
      <c r="V18" s="91">
        <f>(K18+H18+E18)</f>
        <v>0</v>
      </c>
    </row>
    <row r="19" spans="1:22" ht="13.5" thickBot="1" x14ac:dyDescent="0.25">
      <c r="A19" s="64" t="s">
        <v>24</v>
      </c>
      <c r="B19" s="65"/>
      <c r="C19" s="93"/>
      <c r="D19" s="94">
        <f>SUM(D11:D18)</f>
        <v>0</v>
      </c>
      <c r="E19" s="95"/>
      <c r="F19" s="93"/>
      <c r="G19" s="94">
        <f>SUM(G11:G18)</f>
        <v>0</v>
      </c>
      <c r="H19" s="95"/>
      <c r="I19" s="93"/>
      <c r="J19" s="94"/>
      <c r="K19" s="95">
        <f>SUM(K11:K18)</f>
        <v>0</v>
      </c>
      <c r="L19" s="132"/>
      <c r="M19" s="132">
        <f>SUM(M11:M18)</f>
        <v>0</v>
      </c>
      <c r="N19" s="145">
        <f>SUM(N11:N18)</f>
        <v>0</v>
      </c>
      <c r="O19" s="132"/>
      <c r="P19" s="132">
        <f>SUM(P11:P18)</f>
        <v>0</v>
      </c>
      <c r="Q19" s="145">
        <f>SUM(Q11:Q18)</f>
        <v>0</v>
      </c>
      <c r="R19" s="132"/>
      <c r="S19" s="132">
        <f>SUM(S11:S18)</f>
        <v>0</v>
      </c>
      <c r="T19" s="132">
        <f>SUM(T11:T18)</f>
        <v>0</v>
      </c>
      <c r="U19" s="96">
        <f>SUM(U11:U18)</f>
        <v>0</v>
      </c>
      <c r="V19" s="96">
        <f>(K19+H19+E19+N19+Q19+T19)</f>
        <v>0</v>
      </c>
    </row>
    <row r="20" spans="1:22" ht="13.5" thickBot="1" x14ac:dyDescent="0.25">
      <c r="A20" s="6"/>
      <c r="B20" s="58"/>
      <c r="C20" s="97"/>
      <c r="D20" s="98"/>
      <c r="E20" s="99"/>
      <c r="F20" s="97"/>
      <c r="G20" s="98"/>
      <c r="H20" s="99"/>
      <c r="I20" s="97"/>
      <c r="J20" s="98"/>
      <c r="K20" s="99"/>
      <c r="L20" s="133"/>
      <c r="M20" s="133"/>
      <c r="N20" s="146"/>
      <c r="O20" s="133"/>
      <c r="P20" s="133"/>
      <c r="Q20" s="146"/>
      <c r="R20" s="133"/>
      <c r="S20" s="133"/>
      <c r="T20" s="133"/>
      <c r="U20" s="97"/>
      <c r="V20" s="99"/>
    </row>
    <row r="21" spans="1:22" ht="13.5" thickBot="1" x14ac:dyDescent="0.25">
      <c r="A21" s="59" t="s">
        <v>25</v>
      </c>
      <c r="B21" s="7"/>
      <c r="C21" s="61" t="s">
        <v>26</v>
      </c>
      <c r="D21" s="60" t="s">
        <v>4</v>
      </c>
      <c r="E21" s="62" t="s">
        <v>13</v>
      </c>
      <c r="F21" s="61" t="s">
        <v>26</v>
      </c>
      <c r="G21" s="60" t="s">
        <v>4</v>
      </c>
      <c r="H21" s="62" t="s">
        <v>13</v>
      </c>
      <c r="I21" s="61" t="s">
        <v>26</v>
      </c>
      <c r="J21" s="60" t="s">
        <v>4</v>
      </c>
      <c r="K21" s="154" t="s">
        <v>13</v>
      </c>
      <c r="L21" s="155" t="s">
        <v>26</v>
      </c>
      <c r="M21" s="155" t="s">
        <v>4</v>
      </c>
      <c r="N21" s="156" t="s">
        <v>13</v>
      </c>
      <c r="O21" s="155" t="s">
        <v>26</v>
      </c>
      <c r="P21" s="155" t="s">
        <v>4</v>
      </c>
      <c r="Q21" s="156" t="s">
        <v>13</v>
      </c>
      <c r="R21" s="155" t="s">
        <v>26</v>
      </c>
      <c r="S21" s="155" t="s">
        <v>4</v>
      </c>
      <c r="T21" s="155" t="s">
        <v>13</v>
      </c>
      <c r="U21" s="157" t="s">
        <v>4</v>
      </c>
      <c r="V21" s="62" t="s">
        <v>13</v>
      </c>
    </row>
    <row r="22" spans="1:22" ht="13.5" thickBot="1" x14ac:dyDescent="0.25">
      <c r="A22" s="82" t="s">
        <v>27</v>
      </c>
      <c r="B22" s="84"/>
      <c r="C22" s="89">
        <v>0</v>
      </c>
      <c r="D22" s="90">
        <v>0</v>
      </c>
      <c r="E22" s="91">
        <f>C22*D22</f>
        <v>0</v>
      </c>
      <c r="F22" s="89">
        <v>0</v>
      </c>
      <c r="G22" s="90">
        <v>0</v>
      </c>
      <c r="H22" s="91">
        <f>F22*G22</f>
        <v>0</v>
      </c>
      <c r="I22" s="89">
        <v>0</v>
      </c>
      <c r="J22" s="153">
        <v>0</v>
      </c>
      <c r="K22" s="51">
        <f>I22*J22</f>
        <v>0</v>
      </c>
      <c r="L22" s="57">
        <v>0</v>
      </c>
      <c r="M22" s="57">
        <v>0</v>
      </c>
      <c r="N22" s="148">
        <f>L22*M22</f>
        <v>0</v>
      </c>
      <c r="O22" s="51">
        <v>0</v>
      </c>
      <c r="P22" s="57">
        <v>0</v>
      </c>
      <c r="Q22" s="148">
        <f>O22*P22</f>
        <v>0</v>
      </c>
      <c r="R22" s="51">
        <v>0</v>
      </c>
      <c r="S22" s="57">
        <v>0</v>
      </c>
      <c r="T22" s="57">
        <f>R22*S22</f>
        <v>0</v>
      </c>
      <c r="U22" s="159"/>
      <c r="V22" s="144">
        <f>(K22+H22+E22+N22+Q22+T22)</f>
        <v>0</v>
      </c>
    </row>
    <row r="23" spans="1:22" ht="13.5" thickBot="1" x14ac:dyDescent="0.25">
      <c r="A23" s="64" t="s">
        <v>28</v>
      </c>
      <c r="B23" s="65"/>
      <c r="C23" s="51">
        <v>0</v>
      </c>
      <c r="D23" s="94">
        <f>SUM(D22)</f>
        <v>0</v>
      </c>
      <c r="E23" s="119">
        <f>SUM(E22)</f>
        <v>0</v>
      </c>
      <c r="F23" s="51">
        <v>0</v>
      </c>
      <c r="G23" s="90">
        <f>SUM(G22)</f>
        <v>0</v>
      </c>
      <c r="H23" s="119">
        <f>SUM(H22)</f>
        <v>0</v>
      </c>
      <c r="I23" s="120">
        <f>SUM(I22)</f>
        <v>0</v>
      </c>
      <c r="J23" s="90">
        <v>0</v>
      </c>
      <c r="K23" s="107">
        <f>SUM(K22)</f>
        <v>0</v>
      </c>
      <c r="L23" s="158">
        <f>SUM(L22)</f>
        <v>0</v>
      </c>
      <c r="M23" s="158" t="s">
        <v>49</v>
      </c>
      <c r="N23" s="107">
        <f>SUM(N22)</f>
        <v>0</v>
      </c>
      <c r="O23" s="137">
        <f>SUM(O22)</f>
        <v>0</v>
      </c>
      <c r="P23" s="158">
        <v>0</v>
      </c>
      <c r="Q23" s="107">
        <f>SUM(Q22)</f>
        <v>0</v>
      </c>
      <c r="R23" s="137">
        <f>SUM(R22)</f>
        <v>0</v>
      </c>
      <c r="S23" s="158">
        <v>0</v>
      </c>
      <c r="T23" s="158">
        <f>SUM(T22)</f>
        <v>0</v>
      </c>
      <c r="U23" s="90">
        <f>SUM(U22)</f>
        <v>0</v>
      </c>
      <c r="V23" s="91">
        <f>(K23+H23+E23+N23+Q23+T23)</f>
        <v>0</v>
      </c>
    </row>
    <row r="24" spans="1:22" ht="13.5" thickBot="1" x14ac:dyDescent="0.25">
      <c r="A24" s="82"/>
      <c r="B24" s="84"/>
      <c r="C24" s="89"/>
      <c r="D24" s="90"/>
      <c r="E24" s="51"/>
      <c r="F24" s="89"/>
      <c r="G24" s="90"/>
      <c r="H24" s="51"/>
      <c r="I24" s="89"/>
      <c r="J24" s="90"/>
      <c r="K24" s="51"/>
      <c r="L24" s="51"/>
      <c r="M24" s="51"/>
      <c r="N24" s="149"/>
      <c r="O24" s="51"/>
      <c r="P24" s="51"/>
      <c r="Q24" s="149"/>
      <c r="R24" s="51"/>
      <c r="S24" s="51"/>
      <c r="T24" s="51"/>
      <c r="U24" s="89"/>
      <c r="V24" s="91"/>
    </row>
    <row r="25" spans="1:22" ht="13.5" thickBot="1" x14ac:dyDescent="0.25">
      <c r="A25" s="59" t="s">
        <v>29</v>
      </c>
      <c r="B25" s="100"/>
      <c r="C25" s="61" t="s">
        <v>26</v>
      </c>
      <c r="D25" s="60" t="s">
        <v>4</v>
      </c>
      <c r="E25" s="62" t="s">
        <v>13</v>
      </c>
      <c r="F25" s="61" t="s">
        <v>26</v>
      </c>
      <c r="G25" s="60" t="s">
        <v>4</v>
      </c>
      <c r="H25" s="62" t="s">
        <v>13</v>
      </c>
      <c r="I25" s="61" t="s">
        <v>26</v>
      </c>
      <c r="J25" s="60" t="s">
        <v>4</v>
      </c>
      <c r="K25" s="62" t="s">
        <v>13</v>
      </c>
      <c r="L25" s="134" t="s">
        <v>26</v>
      </c>
      <c r="M25" s="134" t="s">
        <v>4</v>
      </c>
      <c r="N25" s="147" t="s">
        <v>13</v>
      </c>
      <c r="O25" s="134" t="s">
        <v>26</v>
      </c>
      <c r="P25" s="134" t="s">
        <v>4</v>
      </c>
      <c r="Q25" s="147" t="s">
        <v>13</v>
      </c>
      <c r="R25" s="134" t="s">
        <v>26</v>
      </c>
      <c r="S25" s="134" t="s">
        <v>4</v>
      </c>
      <c r="T25" s="134" t="s">
        <v>13</v>
      </c>
      <c r="U25" s="61" t="s">
        <v>4</v>
      </c>
      <c r="V25" s="62" t="s">
        <v>13</v>
      </c>
    </row>
    <row r="26" spans="1:22" x14ac:dyDescent="0.2">
      <c r="A26" s="57" t="s">
        <v>30</v>
      </c>
      <c r="B26" s="51"/>
      <c r="C26" s="101">
        <v>0</v>
      </c>
      <c r="D26" s="102">
        <v>0</v>
      </c>
      <c r="E26" s="103">
        <f t="shared" ref="E26:E36" si="8">C26*D26</f>
        <v>0</v>
      </c>
      <c r="F26" s="101">
        <v>0</v>
      </c>
      <c r="G26" s="102">
        <v>0</v>
      </c>
      <c r="H26" s="103">
        <f t="shared" ref="H26:H36" si="9">F26*G26</f>
        <v>0</v>
      </c>
      <c r="I26" s="101">
        <v>0</v>
      </c>
      <c r="J26" s="102">
        <v>0</v>
      </c>
      <c r="K26" s="103">
        <f t="shared" ref="K26:K36" si="10">I26*J26</f>
        <v>0</v>
      </c>
      <c r="L26" s="136">
        <v>0</v>
      </c>
      <c r="M26" s="136">
        <v>0</v>
      </c>
      <c r="N26" s="103">
        <f t="shared" ref="N26:N36" si="11">L26*M26</f>
        <v>0</v>
      </c>
      <c r="O26" s="138">
        <v>0</v>
      </c>
      <c r="P26" s="136">
        <v>0</v>
      </c>
      <c r="Q26" s="103">
        <f t="shared" ref="Q26:Q36" si="12">O26*P26</f>
        <v>0</v>
      </c>
      <c r="R26" s="138">
        <v>0</v>
      </c>
      <c r="S26" s="136">
        <v>0</v>
      </c>
      <c r="T26" s="136">
        <f t="shared" ref="T26:T36" si="13">R26*S26</f>
        <v>0</v>
      </c>
      <c r="U26" s="102">
        <v>0</v>
      </c>
      <c r="V26" s="91">
        <f>(K26+H26+E26+N26+Q26+T26)</f>
        <v>0</v>
      </c>
    </row>
    <row r="27" spans="1:22" x14ac:dyDescent="0.2">
      <c r="A27" s="57" t="s">
        <v>30</v>
      </c>
      <c r="B27" s="51"/>
      <c r="C27" s="101">
        <v>0</v>
      </c>
      <c r="D27" s="102">
        <v>0</v>
      </c>
      <c r="E27" s="103">
        <f t="shared" si="8"/>
        <v>0</v>
      </c>
      <c r="F27" s="101">
        <v>0</v>
      </c>
      <c r="G27" s="102">
        <v>0</v>
      </c>
      <c r="H27" s="103">
        <f t="shared" si="9"/>
        <v>0</v>
      </c>
      <c r="I27" s="101">
        <v>0</v>
      </c>
      <c r="J27" s="102">
        <v>0</v>
      </c>
      <c r="K27" s="103">
        <f t="shared" si="10"/>
        <v>0</v>
      </c>
      <c r="L27" s="136">
        <v>0</v>
      </c>
      <c r="M27" s="136">
        <v>0</v>
      </c>
      <c r="N27" s="103">
        <f t="shared" si="11"/>
        <v>0</v>
      </c>
      <c r="O27" s="138">
        <v>0</v>
      </c>
      <c r="P27" s="136">
        <v>0</v>
      </c>
      <c r="Q27" s="103">
        <f t="shared" si="12"/>
        <v>0</v>
      </c>
      <c r="R27" s="138">
        <v>0</v>
      </c>
      <c r="S27" s="136">
        <v>0</v>
      </c>
      <c r="T27" s="136">
        <f t="shared" si="13"/>
        <v>0</v>
      </c>
      <c r="U27" s="102">
        <v>0</v>
      </c>
      <c r="V27" s="91">
        <f>(K27+H27+E27+N27+Q27+T27)</f>
        <v>0</v>
      </c>
    </row>
    <row r="28" spans="1:22" x14ac:dyDescent="0.2">
      <c r="A28" s="57" t="s">
        <v>30</v>
      </c>
      <c r="B28" s="51"/>
      <c r="C28" s="101">
        <v>0</v>
      </c>
      <c r="D28" s="102">
        <v>0</v>
      </c>
      <c r="E28" s="103">
        <f t="shared" si="8"/>
        <v>0</v>
      </c>
      <c r="F28" s="101">
        <v>0</v>
      </c>
      <c r="G28" s="102">
        <v>0</v>
      </c>
      <c r="H28" s="103">
        <f t="shared" si="9"/>
        <v>0</v>
      </c>
      <c r="I28" s="101">
        <v>0</v>
      </c>
      <c r="J28" s="102">
        <v>0</v>
      </c>
      <c r="K28" s="103">
        <f t="shared" si="10"/>
        <v>0</v>
      </c>
      <c r="L28" s="136">
        <v>0</v>
      </c>
      <c r="M28" s="136">
        <v>0</v>
      </c>
      <c r="N28" s="103">
        <f t="shared" si="11"/>
        <v>0</v>
      </c>
      <c r="O28" s="138">
        <v>0</v>
      </c>
      <c r="P28" s="136">
        <v>0</v>
      </c>
      <c r="Q28" s="103">
        <f t="shared" si="12"/>
        <v>0</v>
      </c>
      <c r="R28" s="138">
        <v>0</v>
      </c>
      <c r="S28" s="136">
        <v>0</v>
      </c>
      <c r="T28" s="136">
        <f t="shared" si="13"/>
        <v>0</v>
      </c>
      <c r="U28" s="102">
        <v>0</v>
      </c>
      <c r="V28" s="91">
        <f t="shared" ref="V28:V37" si="14">(K28+H28+E28+N28+Q28+T28)</f>
        <v>0</v>
      </c>
    </row>
    <row r="29" spans="1:22" x14ac:dyDescent="0.2">
      <c r="A29" s="57" t="s">
        <v>30</v>
      </c>
      <c r="B29" s="51"/>
      <c r="C29" s="101">
        <v>0</v>
      </c>
      <c r="D29" s="102">
        <v>0</v>
      </c>
      <c r="E29" s="103">
        <f t="shared" si="8"/>
        <v>0</v>
      </c>
      <c r="F29" s="101">
        <v>0</v>
      </c>
      <c r="G29" s="102">
        <v>0</v>
      </c>
      <c r="H29" s="103">
        <f t="shared" si="9"/>
        <v>0</v>
      </c>
      <c r="I29" s="101">
        <v>0</v>
      </c>
      <c r="J29" s="102">
        <v>0</v>
      </c>
      <c r="K29" s="103">
        <f t="shared" si="10"/>
        <v>0</v>
      </c>
      <c r="L29" s="136">
        <v>0</v>
      </c>
      <c r="M29" s="136">
        <v>0</v>
      </c>
      <c r="N29" s="103">
        <f t="shared" si="11"/>
        <v>0</v>
      </c>
      <c r="O29" s="138">
        <v>0</v>
      </c>
      <c r="P29" s="136">
        <v>0</v>
      </c>
      <c r="Q29" s="103">
        <f t="shared" si="12"/>
        <v>0</v>
      </c>
      <c r="R29" s="138">
        <v>0</v>
      </c>
      <c r="S29" s="136">
        <v>0</v>
      </c>
      <c r="T29" s="136">
        <f t="shared" si="13"/>
        <v>0</v>
      </c>
      <c r="U29" s="102">
        <v>0</v>
      </c>
      <c r="V29" s="91">
        <f t="shared" si="14"/>
        <v>0</v>
      </c>
    </row>
    <row r="30" spans="1:22" x14ac:dyDescent="0.2">
      <c r="A30" s="57" t="s">
        <v>30</v>
      </c>
      <c r="B30" s="51"/>
      <c r="C30" s="101">
        <v>0</v>
      </c>
      <c r="D30" s="102">
        <v>0</v>
      </c>
      <c r="E30" s="103">
        <f t="shared" si="8"/>
        <v>0</v>
      </c>
      <c r="F30" s="101">
        <v>0</v>
      </c>
      <c r="G30" s="102">
        <v>0</v>
      </c>
      <c r="H30" s="103">
        <f t="shared" si="9"/>
        <v>0</v>
      </c>
      <c r="I30" s="101">
        <v>0</v>
      </c>
      <c r="J30" s="102">
        <v>0</v>
      </c>
      <c r="K30" s="103">
        <f t="shared" si="10"/>
        <v>0</v>
      </c>
      <c r="L30" s="136">
        <v>0</v>
      </c>
      <c r="M30" s="136">
        <v>0</v>
      </c>
      <c r="N30" s="103">
        <f t="shared" si="11"/>
        <v>0</v>
      </c>
      <c r="O30" s="138">
        <v>0</v>
      </c>
      <c r="P30" s="136">
        <v>0</v>
      </c>
      <c r="Q30" s="103">
        <f t="shared" si="12"/>
        <v>0</v>
      </c>
      <c r="R30" s="138">
        <v>0</v>
      </c>
      <c r="S30" s="136">
        <v>0</v>
      </c>
      <c r="T30" s="136">
        <f t="shared" si="13"/>
        <v>0</v>
      </c>
      <c r="U30" s="102">
        <v>0</v>
      </c>
      <c r="V30" s="91">
        <f t="shared" si="14"/>
        <v>0</v>
      </c>
    </row>
    <row r="31" spans="1:22" x14ac:dyDescent="0.2">
      <c r="A31" s="57" t="s">
        <v>30</v>
      </c>
      <c r="B31" s="51"/>
      <c r="C31" s="101">
        <v>0</v>
      </c>
      <c r="D31" s="102">
        <v>0</v>
      </c>
      <c r="E31" s="103">
        <f t="shared" si="8"/>
        <v>0</v>
      </c>
      <c r="F31" s="101">
        <v>0</v>
      </c>
      <c r="G31" s="102">
        <v>0</v>
      </c>
      <c r="H31" s="103">
        <f t="shared" si="9"/>
        <v>0</v>
      </c>
      <c r="I31" s="101">
        <v>0</v>
      </c>
      <c r="J31" s="102">
        <v>0</v>
      </c>
      <c r="K31" s="103">
        <f t="shared" si="10"/>
        <v>0</v>
      </c>
      <c r="L31" s="136">
        <v>0</v>
      </c>
      <c r="M31" s="136">
        <v>0</v>
      </c>
      <c r="N31" s="103">
        <f t="shared" si="11"/>
        <v>0</v>
      </c>
      <c r="O31" s="138">
        <v>0</v>
      </c>
      <c r="P31" s="136">
        <v>0</v>
      </c>
      <c r="Q31" s="103">
        <f t="shared" si="12"/>
        <v>0</v>
      </c>
      <c r="R31" s="138">
        <v>0</v>
      </c>
      <c r="S31" s="136">
        <v>0</v>
      </c>
      <c r="T31" s="136">
        <f t="shared" si="13"/>
        <v>0</v>
      </c>
      <c r="U31" s="102">
        <v>0</v>
      </c>
      <c r="V31" s="91">
        <f t="shared" si="14"/>
        <v>0</v>
      </c>
    </row>
    <row r="32" spans="1:22" x14ac:dyDescent="0.2">
      <c r="A32" s="57" t="s">
        <v>30</v>
      </c>
      <c r="B32" s="51"/>
      <c r="C32" s="101">
        <v>1</v>
      </c>
      <c r="D32" s="102">
        <v>0</v>
      </c>
      <c r="E32" s="103">
        <f t="shared" si="8"/>
        <v>0</v>
      </c>
      <c r="F32" s="101">
        <v>0</v>
      </c>
      <c r="G32" s="102">
        <v>0</v>
      </c>
      <c r="H32" s="103">
        <f t="shared" si="9"/>
        <v>0</v>
      </c>
      <c r="I32" s="101">
        <v>0</v>
      </c>
      <c r="J32" s="102">
        <v>0</v>
      </c>
      <c r="K32" s="103">
        <f t="shared" si="10"/>
        <v>0</v>
      </c>
      <c r="L32" s="136">
        <v>0</v>
      </c>
      <c r="M32" s="136">
        <v>0</v>
      </c>
      <c r="N32" s="103">
        <f t="shared" si="11"/>
        <v>0</v>
      </c>
      <c r="O32" s="138">
        <v>0</v>
      </c>
      <c r="P32" s="136">
        <v>0</v>
      </c>
      <c r="Q32" s="103">
        <f t="shared" si="12"/>
        <v>0</v>
      </c>
      <c r="R32" s="138">
        <v>0</v>
      </c>
      <c r="S32" s="136">
        <v>0</v>
      </c>
      <c r="T32" s="136">
        <f t="shared" si="13"/>
        <v>0</v>
      </c>
      <c r="U32" s="102">
        <v>0</v>
      </c>
      <c r="V32" s="91">
        <f t="shared" si="14"/>
        <v>0</v>
      </c>
    </row>
    <row r="33" spans="1:22" x14ac:dyDescent="0.2">
      <c r="A33" s="57" t="s">
        <v>30</v>
      </c>
      <c r="B33" s="51"/>
      <c r="C33" s="101">
        <v>0</v>
      </c>
      <c r="D33" s="102">
        <v>0</v>
      </c>
      <c r="E33" s="103">
        <f t="shared" si="8"/>
        <v>0</v>
      </c>
      <c r="F33" s="101">
        <v>0</v>
      </c>
      <c r="G33" s="102">
        <v>0</v>
      </c>
      <c r="H33" s="103">
        <f t="shared" si="9"/>
        <v>0</v>
      </c>
      <c r="I33" s="101">
        <v>0</v>
      </c>
      <c r="J33" s="102">
        <v>0</v>
      </c>
      <c r="K33" s="103">
        <f t="shared" si="10"/>
        <v>0</v>
      </c>
      <c r="L33" s="136">
        <v>0</v>
      </c>
      <c r="M33" s="136">
        <v>0</v>
      </c>
      <c r="N33" s="103">
        <f t="shared" si="11"/>
        <v>0</v>
      </c>
      <c r="O33" s="138">
        <v>0</v>
      </c>
      <c r="P33" s="136">
        <v>0</v>
      </c>
      <c r="Q33" s="103">
        <f t="shared" si="12"/>
        <v>0</v>
      </c>
      <c r="R33" s="138">
        <v>0</v>
      </c>
      <c r="S33" s="136">
        <v>0</v>
      </c>
      <c r="T33" s="136">
        <f t="shared" si="13"/>
        <v>0</v>
      </c>
      <c r="U33" s="102">
        <v>0</v>
      </c>
      <c r="V33" s="91">
        <f t="shared" si="14"/>
        <v>0</v>
      </c>
    </row>
    <row r="34" spans="1:22" x14ac:dyDescent="0.2">
      <c r="A34" s="57" t="s">
        <v>30</v>
      </c>
      <c r="B34" s="51"/>
      <c r="C34" s="101">
        <v>0</v>
      </c>
      <c r="D34" s="102">
        <v>0</v>
      </c>
      <c r="E34" s="103">
        <f t="shared" si="8"/>
        <v>0</v>
      </c>
      <c r="F34" s="101">
        <v>0</v>
      </c>
      <c r="G34" s="102">
        <v>0</v>
      </c>
      <c r="H34" s="103">
        <f t="shared" si="9"/>
        <v>0</v>
      </c>
      <c r="I34" s="101">
        <v>0</v>
      </c>
      <c r="J34" s="102">
        <v>0</v>
      </c>
      <c r="K34" s="103">
        <f t="shared" si="10"/>
        <v>0</v>
      </c>
      <c r="L34" s="136">
        <v>0</v>
      </c>
      <c r="M34" s="136">
        <v>0</v>
      </c>
      <c r="N34" s="103">
        <f t="shared" si="11"/>
        <v>0</v>
      </c>
      <c r="O34" s="138">
        <v>0</v>
      </c>
      <c r="P34" s="136">
        <v>0</v>
      </c>
      <c r="Q34" s="103">
        <f t="shared" si="12"/>
        <v>0</v>
      </c>
      <c r="R34" s="138">
        <v>0</v>
      </c>
      <c r="S34" s="136">
        <v>0</v>
      </c>
      <c r="T34" s="136">
        <f t="shared" si="13"/>
        <v>0</v>
      </c>
      <c r="U34" s="102">
        <v>0</v>
      </c>
      <c r="V34" s="91">
        <f t="shared" si="14"/>
        <v>0</v>
      </c>
    </row>
    <row r="35" spans="1:22" x14ac:dyDescent="0.2">
      <c r="A35" s="57" t="s">
        <v>30</v>
      </c>
      <c r="B35" s="51"/>
      <c r="C35" s="101">
        <v>0</v>
      </c>
      <c r="D35" s="102">
        <v>0</v>
      </c>
      <c r="E35" s="103">
        <f t="shared" si="8"/>
        <v>0</v>
      </c>
      <c r="F35" s="101">
        <v>0</v>
      </c>
      <c r="G35" s="102">
        <v>0</v>
      </c>
      <c r="H35" s="103">
        <f t="shared" si="9"/>
        <v>0</v>
      </c>
      <c r="I35" s="101">
        <v>0</v>
      </c>
      <c r="J35" s="102">
        <v>0</v>
      </c>
      <c r="K35" s="103">
        <f t="shared" si="10"/>
        <v>0</v>
      </c>
      <c r="L35" s="136">
        <v>0</v>
      </c>
      <c r="M35" s="136">
        <v>0</v>
      </c>
      <c r="N35" s="103">
        <f t="shared" si="11"/>
        <v>0</v>
      </c>
      <c r="O35" s="138">
        <v>0</v>
      </c>
      <c r="P35" s="136">
        <v>0</v>
      </c>
      <c r="Q35" s="103">
        <f t="shared" si="12"/>
        <v>0</v>
      </c>
      <c r="R35" s="138">
        <v>0</v>
      </c>
      <c r="S35" s="136">
        <v>0</v>
      </c>
      <c r="T35" s="136">
        <f t="shared" si="13"/>
        <v>0</v>
      </c>
      <c r="U35" s="102">
        <v>0</v>
      </c>
      <c r="V35" s="91">
        <f t="shared" si="14"/>
        <v>0</v>
      </c>
    </row>
    <row r="36" spans="1:22" ht="13.5" thickBot="1" x14ac:dyDescent="0.25">
      <c r="A36" s="57"/>
      <c r="B36" s="51"/>
      <c r="C36" s="101">
        <v>0</v>
      </c>
      <c r="D36" s="102">
        <v>0</v>
      </c>
      <c r="E36" s="103">
        <f t="shared" si="8"/>
        <v>0</v>
      </c>
      <c r="F36" s="101">
        <v>0</v>
      </c>
      <c r="G36" s="102">
        <v>0</v>
      </c>
      <c r="H36" s="103">
        <f t="shared" si="9"/>
        <v>0</v>
      </c>
      <c r="I36" s="101">
        <v>0</v>
      </c>
      <c r="J36" s="102">
        <v>0</v>
      </c>
      <c r="K36" s="103">
        <f t="shared" si="10"/>
        <v>0</v>
      </c>
      <c r="L36" s="136">
        <v>0</v>
      </c>
      <c r="M36" s="136">
        <v>0</v>
      </c>
      <c r="N36" s="103">
        <f t="shared" si="11"/>
        <v>0</v>
      </c>
      <c r="O36" s="138">
        <v>0</v>
      </c>
      <c r="P36" s="136">
        <v>0</v>
      </c>
      <c r="Q36" s="103">
        <f t="shared" si="12"/>
        <v>0</v>
      </c>
      <c r="R36" s="138">
        <v>0</v>
      </c>
      <c r="S36" s="136">
        <v>0</v>
      </c>
      <c r="T36" s="136">
        <f t="shared" si="13"/>
        <v>0</v>
      </c>
      <c r="U36" s="102">
        <v>0</v>
      </c>
      <c r="V36" s="91">
        <f t="shared" si="14"/>
        <v>0</v>
      </c>
    </row>
    <row r="37" spans="1:22" ht="13.5" thickBot="1" x14ac:dyDescent="0.25">
      <c r="A37" s="64" t="s">
        <v>31</v>
      </c>
      <c r="B37" s="65"/>
      <c r="C37" s="104"/>
      <c r="D37" s="94">
        <f>SUM(D26:D36)</f>
        <v>0</v>
      </c>
      <c r="E37" s="95">
        <f>SUM(E26:E36)</f>
        <v>0</v>
      </c>
      <c r="F37" s="104"/>
      <c r="G37" s="94">
        <f>SUM(G26:G36)</f>
        <v>0</v>
      </c>
      <c r="H37" s="95">
        <f>SUM(H26:H36)</f>
        <v>0</v>
      </c>
      <c r="I37" s="104"/>
      <c r="J37" s="94">
        <f>SUM(J26:J36)</f>
        <v>0</v>
      </c>
      <c r="K37" s="95">
        <f>SUM(K26:K36)</f>
        <v>0</v>
      </c>
      <c r="L37" s="132"/>
      <c r="M37" s="132">
        <f>SUM(M26:M36)</f>
        <v>0</v>
      </c>
      <c r="N37" s="145">
        <f>SUM(N26:N36)</f>
        <v>0</v>
      </c>
      <c r="O37" s="132"/>
      <c r="P37" s="132">
        <f>SUM(P26:P36)</f>
        <v>0</v>
      </c>
      <c r="Q37" s="145">
        <f>SUM(Q26:Q36)</f>
        <v>0</v>
      </c>
      <c r="R37" s="132"/>
      <c r="S37" s="132">
        <f>SUM(S26:S36)</f>
        <v>0</v>
      </c>
      <c r="T37" s="132">
        <f>SUM(T26:T36)</f>
        <v>0</v>
      </c>
      <c r="U37" s="105">
        <f>SUM(U26:U36)</f>
        <v>0</v>
      </c>
      <c r="V37" s="91">
        <f t="shared" si="14"/>
        <v>0</v>
      </c>
    </row>
    <row r="38" spans="1:22" x14ac:dyDescent="0.2">
      <c r="A38" s="6"/>
      <c r="B38" s="58"/>
      <c r="C38" s="106"/>
      <c r="D38" s="98"/>
      <c r="E38" s="107"/>
      <c r="F38" s="106"/>
      <c r="G38" s="98"/>
      <c r="H38" s="107"/>
      <c r="I38" s="106"/>
      <c r="J38" s="98"/>
      <c r="K38" s="107"/>
      <c r="L38" s="137"/>
      <c r="M38" s="137"/>
      <c r="N38" s="150"/>
      <c r="O38" s="137"/>
      <c r="P38" s="137"/>
      <c r="Q38" s="150"/>
      <c r="R38" s="137"/>
      <c r="S38" s="137"/>
      <c r="T38" s="137"/>
      <c r="U38" s="97"/>
      <c r="V38" s="107"/>
    </row>
    <row r="39" spans="1:22" ht="13.5" thickBot="1" x14ac:dyDescent="0.25">
      <c r="A39" s="6"/>
      <c r="B39" s="58"/>
      <c r="C39" s="106"/>
      <c r="D39" s="98"/>
      <c r="E39" s="107"/>
      <c r="F39" s="106"/>
      <c r="G39" s="98"/>
      <c r="H39" s="107"/>
      <c r="I39" s="106"/>
      <c r="J39" s="98"/>
      <c r="K39" s="107"/>
      <c r="L39" s="137"/>
      <c r="M39" s="137"/>
      <c r="N39" s="150"/>
      <c r="O39" s="137"/>
      <c r="P39" s="137"/>
      <c r="Q39" s="150"/>
      <c r="R39" s="137"/>
      <c r="S39" s="137"/>
      <c r="T39" s="137"/>
      <c r="U39" s="97"/>
      <c r="V39" s="107"/>
    </row>
    <row r="40" spans="1:22" ht="13.5" thickBot="1" x14ac:dyDescent="0.25">
      <c r="A40" s="59" t="s">
        <v>32</v>
      </c>
      <c r="B40" s="100"/>
      <c r="C40" s="61" t="s">
        <v>26</v>
      </c>
      <c r="D40" s="60" t="s">
        <v>4</v>
      </c>
      <c r="E40" s="62" t="s">
        <v>13</v>
      </c>
      <c r="F40" s="61" t="s">
        <v>26</v>
      </c>
      <c r="G40" s="60" t="s">
        <v>4</v>
      </c>
      <c r="H40" s="62" t="s">
        <v>13</v>
      </c>
      <c r="I40" s="61" t="s">
        <v>26</v>
      </c>
      <c r="J40" s="60" t="s">
        <v>4</v>
      </c>
      <c r="K40" s="62" t="s">
        <v>13</v>
      </c>
      <c r="L40" s="134" t="s">
        <v>26</v>
      </c>
      <c r="M40" s="134" t="s">
        <v>4</v>
      </c>
      <c r="N40" s="147" t="s">
        <v>13</v>
      </c>
      <c r="O40" s="134" t="s">
        <v>26</v>
      </c>
      <c r="P40" s="134" t="s">
        <v>4</v>
      </c>
      <c r="Q40" s="147" t="s">
        <v>13</v>
      </c>
      <c r="R40" s="134" t="s">
        <v>26</v>
      </c>
      <c r="S40" s="134" t="s">
        <v>4</v>
      </c>
      <c r="T40" s="134" t="s">
        <v>13</v>
      </c>
      <c r="U40" s="61" t="s">
        <v>4</v>
      </c>
      <c r="V40" s="62" t="s">
        <v>13</v>
      </c>
    </row>
    <row r="41" spans="1:22" x14ac:dyDescent="0.2">
      <c r="A41" s="57" t="s">
        <v>30</v>
      </c>
      <c r="B41" s="51"/>
      <c r="C41" s="101">
        <v>0</v>
      </c>
      <c r="D41" s="102">
        <v>0</v>
      </c>
      <c r="E41" s="103">
        <f>C41*D41</f>
        <v>0</v>
      </c>
      <c r="F41" s="101">
        <v>0</v>
      </c>
      <c r="G41" s="102">
        <v>0</v>
      </c>
      <c r="H41" s="103">
        <f t="shared" ref="H41:H48" si="15">F41*G41</f>
        <v>0</v>
      </c>
      <c r="I41" s="101">
        <v>0</v>
      </c>
      <c r="J41" s="102">
        <v>0</v>
      </c>
      <c r="K41" s="103">
        <f t="shared" ref="K41:K48" si="16">I41*J41</f>
        <v>0</v>
      </c>
      <c r="L41" s="138">
        <v>0</v>
      </c>
      <c r="M41" s="138">
        <v>0</v>
      </c>
      <c r="N41" s="151">
        <f t="shared" ref="N41:N48" si="17">L41*M41</f>
        <v>0</v>
      </c>
      <c r="O41" s="138">
        <v>0</v>
      </c>
      <c r="P41" s="138">
        <v>0</v>
      </c>
      <c r="Q41" s="151">
        <f t="shared" ref="Q41:Q48" si="18">O41*P41</f>
        <v>0</v>
      </c>
      <c r="R41" s="138">
        <v>0</v>
      </c>
      <c r="S41" s="138">
        <v>0</v>
      </c>
      <c r="T41" s="138">
        <f t="shared" ref="T41:T48" si="19">R41*S41</f>
        <v>0</v>
      </c>
      <c r="U41" s="108">
        <v>0</v>
      </c>
      <c r="V41" s="91">
        <f>(K41+H41+E41+N41+Q41+T41)</f>
        <v>0</v>
      </c>
    </row>
    <row r="42" spans="1:22" x14ac:dyDescent="0.2">
      <c r="A42" s="57" t="s">
        <v>30</v>
      </c>
      <c r="B42" s="51"/>
      <c r="C42" s="101">
        <v>0</v>
      </c>
      <c r="D42" s="102">
        <v>0</v>
      </c>
      <c r="E42" s="103">
        <f>C42*D42</f>
        <v>0</v>
      </c>
      <c r="F42" s="101">
        <v>0</v>
      </c>
      <c r="G42" s="102">
        <v>0</v>
      </c>
      <c r="H42" s="103">
        <f t="shared" si="15"/>
        <v>0</v>
      </c>
      <c r="I42" s="101">
        <v>0</v>
      </c>
      <c r="J42" s="102">
        <v>0</v>
      </c>
      <c r="K42" s="103">
        <f t="shared" si="16"/>
        <v>0</v>
      </c>
      <c r="L42" s="138">
        <v>0</v>
      </c>
      <c r="M42" s="138">
        <v>0</v>
      </c>
      <c r="N42" s="151">
        <f t="shared" si="17"/>
        <v>0</v>
      </c>
      <c r="O42" s="138">
        <v>0</v>
      </c>
      <c r="P42" s="138">
        <v>0</v>
      </c>
      <c r="Q42" s="151">
        <f t="shared" si="18"/>
        <v>0</v>
      </c>
      <c r="R42" s="138">
        <v>0</v>
      </c>
      <c r="S42" s="138">
        <v>0</v>
      </c>
      <c r="T42" s="138">
        <f t="shared" si="19"/>
        <v>0</v>
      </c>
      <c r="U42" s="108">
        <v>0</v>
      </c>
      <c r="V42" s="91">
        <f t="shared" ref="V42:V49" si="20">(K42+H42+E42+N42+Q42+T42)</f>
        <v>0</v>
      </c>
    </row>
    <row r="43" spans="1:22" x14ac:dyDescent="0.2">
      <c r="A43" s="57" t="s">
        <v>30</v>
      </c>
      <c r="B43" s="51"/>
      <c r="C43" s="101">
        <v>0</v>
      </c>
      <c r="D43" s="102">
        <v>0</v>
      </c>
      <c r="E43" s="103">
        <f>C43*D43</f>
        <v>0</v>
      </c>
      <c r="F43" s="101">
        <v>0</v>
      </c>
      <c r="G43" s="102">
        <v>0</v>
      </c>
      <c r="H43" s="103">
        <f t="shared" si="15"/>
        <v>0</v>
      </c>
      <c r="I43" s="101">
        <v>0</v>
      </c>
      <c r="J43" s="102">
        <v>0</v>
      </c>
      <c r="K43" s="103">
        <f t="shared" si="16"/>
        <v>0</v>
      </c>
      <c r="L43" s="138">
        <v>0</v>
      </c>
      <c r="M43" s="138">
        <v>0</v>
      </c>
      <c r="N43" s="151">
        <f t="shared" si="17"/>
        <v>0</v>
      </c>
      <c r="O43" s="138">
        <v>0</v>
      </c>
      <c r="P43" s="138">
        <v>0</v>
      </c>
      <c r="Q43" s="151">
        <f t="shared" si="18"/>
        <v>0</v>
      </c>
      <c r="R43" s="138">
        <v>0</v>
      </c>
      <c r="S43" s="138">
        <v>0</v>
      </c>
      <c r="T43" s="138">
        <f t="shared" si="19"/>
        <v>0</v>
      </c>
      <c r="U43" s="108">
        <v>0</v>
      </c>
      <c r="V43" s="91">
        <f t="shared" si="20"/>
        <v>0</v>
      </c>
    </row>
    <row r="44" spans="1:22" x14ac:dyDescent="0.2">
      <c r="A44" s="57" t="s">
        <v>30</v>
      </c>
      <c r="B44" s="51"/>
      <c r="C44" s="101">
        <v>0</v>
      </c>
      <c r="D44" s="102">
        <v>0</v>
      </c>
      <c r="E44" s="103">
        <f>C44*D44</f>
        <v>0</v>
      </c>
      <c r="F44" s="101">
        <v>0</v>
      </c>
      <c r="G44" s="102">
        <v>0</v>
      </c>
      <c r="H44" s="103">
        <f t="shared" si="15"/>
        <v>0</v>
      </c>
      <c r="I44" s="101">
        <v>0</v>
      </c>
      <c r="J44" s="102">
        <v>0</v>
      </c>
      <c r="K44" s="103">
        <f t="shared" si="16"/>
        <v>0</v>
      </c>
      <c r="L44" s="138">
        <v>0</v>
      </c>
      <c r="M44" s="138">
        <v>0</v>
      </c>
      <c r="N44" s="151">
        <f t="shared" si="17"/>
        <v>0</v>
      </c>
      <c r="O44" s="138">
        <v>0</v>
      </c>
      <c r="P44" s="138">
        <v>0</v>
      </c>
      <c r="Q44" s="151">
        <f t="shared" si="18"/>
        <v>0</v>
      </c>
      <c r="R44" s="138">
        <v>0</v>
      </c>
      <c r="S44" s="138">
        <v>0</v>
      </c>
      <c r="T44" s="138">
        <f t="shared" si="19"/>
        <v>0</v>
      </c>
      <c r="U44" s="108">
        <v>0</v>
      </c>
      <c r="V44" s="91">
        <f t="shared" si="20"/>
        <v>0</v>
      </c>
    </row>
    <row r="45" spans="1:22" x14ac:dyDescent="0.2">
      <c r="A45" s="57" t="s">
        <v>30</v>
      </c>
      <c r="B45" s="51"/>
      <c r="C45" s="101">
        <v>0</v>
      </c>
      <c r="D45" s="102">
        <v>0</v>
      </c>
      <c r="E45" s="103">
        <f>C45*D45</f>
        <v>0</v>
      </c>
      <c r="F45" s="101">
        <v>0</v>
      </c>
      <c r="G45" s="102">
        <v>0</v>
      </c>
      <c r="H45" s="103">
        <f t="shared" si="15"/>
        <v>0</v>
      </c>
      <c r="I45" s="101">
        <v>0</v>
      </c>
      <c r="J45" s="102">
        <v>0</v>
      </c>
      <c r="K45" s="103">
        <f t="shared" si="16"/>
        <v>0</v>
      </c>
      <c r="L45" s="138">
        <v>0</v>
      </c>
      <c r="M45" s="138">
        <v>0</v>
      </c>
      <c r="N45" s="151">
        <f t="shared" si="17"/>
        <v>0</v>
      </c>
      <c r="O45" s="138">
        <v>0</v>
      </c>
      <c r="P45" s="138">
        <v>0</v>
      </c>
      <c r="Q45" s="151">
        <f t="shared" si="18"/>
        <v>0</v>
      </c>
      <c r="R45" s="138">
        <v>0</v>
      </c>
      <c r="S45" s="138">
        <v>0</v>
      </c>
      <c r="T45" s="138">
        <f t="shared" si="19"/>
        <v>0</v>
      </c>
      <c r="U45" s="108">
        <v>0</v>
      </c>
      <c r="V45" s="91">
        <f t="shared" si="20"/>
        <v>0</v>
      </c>
    </row>
    <row r="46" spans="1:22" x14ac:dyDescent="0.2">
      <c r="A46" s="57" t="s">
        <v>30</v>
      </c>
      <c r="B46" s="51"/>
      <c r="C46" s="101">
        <v>0</v>
      </c>
      <c r="D46" s="102">
        <v>0</v>
      </c>
      <c r="E46" s="103">
        <f t="shared" ref="E46:E48" si="21">C46*D46</f>
        <v>0</v>
      </c>
      <c r="F46" s="101">
        <v>0</v>
      </c>
      <c r="G46" s="102">
        <v>0</v>
      </c>
      <c r="H46" s="103">
        <f t="shared" si="15"/>
        <v>0</v>
      </c>
      <c r="I46" s="101">
        <v>0</v>
      </c>
      <c r="J46" s="102">
        <v>0</v>
      </c>
      <c r="K46" s="103">
        <f t="shared" si="16"/>
        <v>0</v>
      </c>
      <c r="L46" s="138">
        <v>0</v>
      </c>
      <c r="M46" s="138">
        <v>0</v>
      </c>
      <c r="N46" s="151">
        <f t="shared" si="17"/>
        <v>0</v>
      </c>
      <c r="O46" s="138">
        <v>0</v>
      </c>
      <c r="P46" s="138">
        <v>0</v>
      </c>
      <c r="Q46" s="151">
        <f t="shared" si="18"/>
        <v>0</v>
      </c>
      <c r="R46" s="138">
        <v>0</v>
      </c>
      <c r="S46" s="138">
        <v>0</v>
      </c>
      <c r="T46" s="138">
        <f t="shared" si="19"/>
        <v>0</v>
      </c>
      <c r="U46" s="108">
        <v>0</v>
      </c>
      <c r="V46" s="91">
        <f t="shared" si="20"/>
        <v>0</v>
      </c>
    </row>
    <row r="47" spans="1:22" x14ac:dyDescent="0.2">
      <c r="A47" s="57"/>
      <c r="B47" s="51"/>
      <c r="C47" s="101">
        <v>0</v>
      </c>
      <c r="D47" s="102">
        <v>0</v>
      </c>
      <c r="E47" s="103">
        <f t="shared" si="21"/>
        <v>0</v>
      </c>
      <c r="F47" s="101">
        <v>0</v>
      </c>
      <c r="G47" s="102">
        <v>0</v>
      </c>
      <c r="H47" s="103">
        <f t="shared" si="15"/>
        <v>0</v>
      </c>
      <c r="I47" s="101">
        <v>0</v>
      </c>
      <c r="J47" s="102">
        <v>0</v>
      </c>
      <c r="K47" s="103">
        <f t="shared" si="16"/>
        <v>0</v>
      </c>
      <c r="L47" s="138">
        <v>0</v>
      </c>
      <c r="M47" s="138">
        <v>0</v>
      </c>
      <c r="N47" s="151">
        <f t="shared" si="17"/>
        <v>0</v>
      </c>
      <c r="O47" s="138">
        <v>0</v>
      </c>
      <c r="P47" s="138">
        <v>0</v>
      </c>
      <c r="Q47" s="151">
        <f t="shared" si="18"/>
        <v>0</v>
      </c>
      <c r="R47" s="138">
        <v>0</v>
      </c>
      <c r="S47" s="138">
        <v>0</v>
      </c>
      <c r="T47" s="138">
        <f t="shared" si="19"/>
        <v>0</v>
      </c>
      <c r="U47" s="108">
        <v>0</v>
      </c>
      <c r="V47" s="91">
        <f t="shared" si="20"/>
        <v>0</v>
      </c>
    </row>
    <row r="48" spans="1:22" ht="13.5" thickBot="1" x14ac:dyDescent="0.25">
      <c r="A48" s="57"/>
      <c r="B48" s="51"/>
      <c r="C48" s="101">
        <v>0</v>
      </c>
      <c r="D48" s="102">
        <v>0</v>
      </c>
      <c r="E48" s="103">
        <f t="shared" si="21"/>
        <v>0</v>
      </c>
      <c r="F48" s="101">
        <v>0</v>
      </c>
      <c r="G48" s="102">
        <v>0</v>
      </c>
      <c r="H48" s="103">
        <f t="shared" si="15"/>
        <v>0</v>
      </c>
      <c r="I48" s="101">
        <v>0</v>
      </c>
      <c r="J48" s="102">
        <v>0</v>
      </c>
      <c r="K48" s="103">
        <f t="shared" si="16"/>
        <v>0</v>
      </c>
      <c r="L48" s="138">
        <v>0</v>
      </c>
      <c r="M48" s="138">
        <v>0</v>
      </c>
      <c r="N48" s="151">
        <f t="shared" si="17"/>
        <v>0</v>
      </c>
      <c r="O48" s="138">
        <v>0</v>
      </c>
      <c r="P48" s="138">
        <v>0</v>
      </c>
      <c r="Q48" s="151">
        <f t="shared" si="18"/>
        <v>0</v>
      </c>
      <c r="R48" s="138">
        <v>0</v>
      </c>
      <c r="S48" s="138">
        <v>0</v>
      </c>
      <c r="T48" s="138">
        <f t="shared" si="19"/>
        <v>0</v>
      </c>
      <c r="U48" s="108">
        <v>0</v>
      </c>
      <c r="V48" s="91">
        <f t="shared" si="20"/>
        <v>0</v>
      </c>
    </row>
    <row r="49" spans="1:22" ht="13.5" thickBot="1" x14ac:dyDescent="0.25">
      <c r="A49" s="64" t="s">
        <v>33</v>
      </c>
      <c r="B49" s="65"/>
      <c r="C49" s="104"/>
      <c r="D49" s="94">
        <f>SUM(D41:D48)</f>
        <v>0</v>
      </c>
      <c r="E49" s="95">
        <f>SUM(E41:E48)</f>
        <v>0</v>
      </c>
      <c r="F49" s="104"/>
      <c r="G49" s="94">
        <f>SUM(G41:G48)</f>
        <v>0</v>
      </c>
      <c r="H49" s="95">
        <f>SUM(H41:H48)</f>
        <v>0</v>
      </c>
      <c r="I49" s="104"/>
      <c r="J49" s="94">
        <f>SUM(J41:J48)</f>
        <v>0</v>
      </c>
      <c r="K49" s="95">
        <f>SUM(K41:K48)</f>
        <v>0</v>
      </c>
      <c r="L49" s="135"/>
      <c r="M49" s="135">
        <f>SUM(M41:M48)</f>
        <v>0</v>
      </c>
      <c r="N49" s="95">
        <f>SUM(N41:N48)</f>
        <v>0</v>
      </c>
      <c r="O49" s="132"/>
      <c r="P49" s="135">
        <f>SUM(P41:P48)</f>
        <v>0</v>
      </c>
      <c r="Q49" s="95">
        <f>SUM(Q41:Q48)</f>
        <v>0</v>
      </c>
      <c r="R49" s="132"/>
      <c r="S49" s="135">
        <f>SUM(S41:S48)</f>
        <v>0</v>
      </c>
      <c r="T49" s="135">
        <f>SUM(T41:T48)</f>
        <v>0</v>
      </c>
      <c r="U49" s="94">
        <f>SUM(U41:U48)</f>
        <v>0</v>
      </c>
      <c r="V49" s="91">
        <f t="shared" si="20"/>
        <v>0</v>
      </c>
    </row>
    <row r="50" spans="1:22" ht="13.5" thickBot="1" x14ac:dyDescent="0.25">
      <c r="A50" s="6"/>
      <c r="B50" s="58"/>
      <c r="C50" s="106"/>
      <c r="D50" s="98"/>
      <c r="E50" s="107"/>
      <c r="F50" s="106"/>
      <c r="G50" s="98"/>
      <c r="H50" s="107"/>
      <c r="I50" s="106"/>
      <c r="J50" s="98"/>
      <c r="K50" s="107"/>
      <c r="L50" s="137"/>
      <c r="M50" s="137"/>
      <c r="N50" s="150"/>
      <c r="O50" s="137"/>
      <c r="P50" s="137"/>
      <c r="Q50" s="150"/>
      <c r="R50" s="137"/>
      <c r="S50" s="137"/>
      <c r="T50" s="137"/>
      <c r="U50" s="97"/>
      <c r="V50" s="107"/>
    </row>
    <row r="51" spans="1:22" ht="13.5" thickBot="1" x14ac:dyDescent="0.25">
      <c r="A51" s="59" t="s">
        <v>34</v>
      </c>
      <c r="B51" s="100"/>
      <c r="C51" s="61" t="s">
        <v>26</v>
      </c>
      <c r="D51" s="60" t="s">
        <v>4</v>
      </c>
      <c r="E51" s="62" t="s">
        <v>13</v>
      </c>
      <c r="F51" s="61" t="s">
        <v>26</v>
      </c>
      <c r="G51" s="60" t="s">
        <v>4</v>
      </c>
      <c r="H51" s="62" t="s">
        <v>13</v>
      </c>
      <c r="I51" s="61" t="s">
        <v>26</v>
      </c>
      <c r="J51" s="60" t="s">
        <v>4</v>
      </c>
      <c r="K51" s="62" t="s">
        <v>13</v>
      </c>
      <c r="L51" s="134" t="s">
        <v>26</v>
      </c>
      <c r="M51" s="134" t="s">
        <v>4</v>
      </c>
      <c r="N51" s="147" t="s">
        <v>13</v>
      </c>
      <c r="O51" s="134" t="s">
        <v>26</v>
      </c>
      <c r="P51" s="134" t="s">
        <v>4</v>
      </c>
      <c r="Q51" s="147" t="s">
        <v>13</v>
      </c>
      <c r="R51" s="134" t="s">
        <v>26</v>
      </c>
      <c r="S51" s="134" t="s">
        <v>4</v>
      </c>
      <c r="T51" s="134" t="s">
        <v>13</v>
      </c>
      <c r="U51" s="61" t="s">
        <v>4</v>
      </c>
      <c r="V51" s="62" t="s">
        <v>13</v>
      </c>
    </row>
    <row r="52" spans="1:22" x14ac:dyDescent="0.2">
      <c r="A52" s="57" t="s">
        <v>30</v>
      </c>
      <c r="B52" s="51"/>
      <c r="C52" s="101">
        <v>0</v>
      </c>
      <c r="D52" s="102">
        <v>0</v>
      </c>
      <c r="E52" s="103">
        <f t="shared" ref="E52:E57" si="22">C52*D52</f>
        <v>0</v>
      </c>
      <c r="F52" s="101">
        <v>0</v>
      </c>
      <c r="G52" s="102">
        <v>0</v>
      </c>
      <c r="H52" s="103">
        <f t="shared" ref="H52:H57" si="23">F52*G52</f>
        <v>0</v>
      </c>
      <c r="I52" s="101">
        <v>0</v>
      </c>
      <c r="J52" s="102">
        <v>0</v>
      </c>
      <c r="K52" s="103">
        <f t="shared" ref="K52:K57" si="24">I52*J52</f>
        <v>0</v>
      </c>
      <c r="L52" s="138">
        <v>0</v>
      </c>
      <c r="M52" s="138">
        <v>0</v>
      </c>
      <c r="N52" s="151">
        <f t="shared" ref="N52:N57" si="25">L52*M52</f>
        <v>0</v>
      </c>
      <c r="O52" s="138">
        <v>0</v>
      </c>
      <c r="P52" s="138">
        <v>0</v>
      </c>
      <c r="Q52" s="151">
        <f t="shared" ref="Q52:Q57" si="26">O52*P52</f>
        <v>0</v>
      </c>
      <c r="R52" s="138">
        <v>0</v>
      </c>
      <c r="S52" s="138">
        <v>0</v>
      </c>
      <c r="T52" s="138">
        <f t="shared" ref="T52:T57" si="27">R52*S52</f>
        <v>0</v>
      </c>
      <c r="U52" s="108">
        <v>0</v>
      </c>
      <c r="V52" s="91">
        <f>(K52+H52+E52+N52+Q52+T52)</f>
        <v>0</v>
      </c>
    </row>
    <row r="53" spans="1:22" x14ac:dyDescent="0.2">
      <c r="A53" s="57" t="s">
        <v>30</v>
      </c>
      <c r="B53" s="51"/>
      <c r="C53" s="101">
        <v>0</v>
      </c>
      <c r="D53" s="102">
        <v>0</v>
      </c>
      <c r="E53" s="103">
        <f t="shared" si="22"/>
        <v>0</v>
      </c>
      <c r="F53" s="101">
        <v>0</v>
      </c>
      <c r="G53" s="102">
        <v>0</v>
      </c>
      <c r="H53" s="103">
        <f t="shared" si="23"/>
        <v>0</v>
      </c>
      <c r="I53" s="101">
        <v>0</v>
      </c>
      <c r="J53" s="102">
        <v>0</v>
      </c>
      <c r="K53" s="103">
        <f t="shared" si="24"/>
        <v>0</v>
      </c>
      <c r="L53" s="138">
        <v>0</v>
      </c>
      <c r="M53" s="138">
        <v>0</v>
      </c>
      <c r="N53" s="151">
        <f t="shared" si="25"/>
        <v>0</v>
      </c>
      <c r="O53" s="138">
        <v>0</v>
      </c>
      <c r="P53" s="138">
        <v>0</v>
      </c>
      <c r="Q53" s="151">
        <f t="shared" si="26"/>
        <v>0</v>
      </c>
      <c r="R53" s="138">
        <v>0</v>
      </c>
      <c r="S53" s="138">
        <v>0</v>
      </c>
      <c r="T53" s="138">
        <f t="shared" si="27"/>
        <v>0</v>
      </c>
      <c r="U53" s="108">
        <v>0</v>
      </c>
      <c r="V53" s="91">
        <f t="shared" ref="V53:V58" si="28">(K53+H53+E53+N53+Q53+T53)</f>
        <v>0</v>
      </c>
    </row>
    <row r="54" spans="1:22" x14ac:dyDescent="0.2">
      <c r="A54" s="57" t="s">
        <v>30</v>
      </c>
      <c r="B54" s="51"/>
      <c r="C54" s="101">
        <v>0</v>
      </c>
      <c r="D54" s="102">
        <v>0</v>
      </c>
      <c r="E54" s="103">
        <f t="shared" si="22"/>
        <v>0</v>
      </c>
      <c r="F54" s="101">
        <v>0</v>
      </c>
      <c r="G54" s="102">
        <v>0</v>
      </c>
      <c r="H54" s="103">
        <f t="shared" si="23"/>
        <v>0</v>
      </c>
      <c r="I54" s="101">
        <v>0</v>
      </c>
      <c r="J54" s="102">
        <v>0</v>
      </c>
      <c r="K54" s="103">
        <f t="shared" si="24"/>
        <v>0</v>
      </c>
      <c r="L54" s="138">
        <v>0</v>
      </c>
      <c r="M54" s="138">
        <v>0</v>
      </c>
      <c r="N54" s="151">
        <f t="shared" si="25"/>
        <v>0</v>
      </c>
      <c r="O54" s="138">
        <v>0</v>
      </c>
      <c r="P54" s="138">
        <v>0</v>
      </c>
      <c r="Q54" s="151">
        <f t="shared" si="26"/>
        <v>0</v>
      </c>
      <c r="R54" s="138">
        <v>0</v>
      </c>
      <c r="S54" s="138">
        <v>0</v>
      </c>
      <c r="T54" s="138">
        <f t="shared" si="27"/>
        <v>0</v>
      </c>
      <c r="U54" s="108">
        <v>0</v>
      </c>
      <c r="V54" s="91">
        <f t="shared" si="28"/>
        <v>0</v>
      </c>
    </row>
    <row r="55" spans="1:22" x14ac:dyDescent="0.2">
      <c r="A55" s="57" t="s">
        <v>30</v>
      </c>
      <c r="B55" s="51"/>
      <c r="C55" s="101">
        <v>0</v>
      </c>
      <c r="D55" s="102">
        <v>0</v>
      </c>
      <c r="E55" s="103">
        <f t="shared" si="22"/>
        <v>0</v>
      </c>
      <c r="F55" s="101">
        <v>0</v>
      </c>
      <c r="G55" s="102">
        <v>0</v>
      </c>
      <c r="H55" s="103">
        <f t="shared" si="23"/>
        <v>0</v>
      </c>
      <c r="I55" s="101">
        <v>0</v>
      </c>
      <c r="J55" s="102">
        <v>0</v>
      </c>
      <c r="K55" s="103">
        <f t="shared" si="24"/>
        <v>0</v>
      </c>
      <c r="L55" s="138">
        <v>0</v>
      </c>
      <c r="M55" s="138">
        <v>0</v>
      </c>
      <c r="N55" s="151">
        <f t="shared" si="25"/>
        <v>0</v>
      </c>
      <c r="O55" s="138">
        <v>0</v>
      </c>
      <c r="P55" s="138">
        <v>0</v>
      </c>
      <c r="Q55" s="151">
        <f t="shared" si="26"/>
        <v>0</v>
      </c>
      <c r="R55" s="138">
        <v>0</v>
      </c>
      <c r="S55" s="138">
        <v>0</v>
      </c>
      <c r="T55" s="138">
        <f t="shared" si="27"/>
        <v>0</v>
      </c>
      <c r="U55" s="108">
        <v>0</v>
      </c>
      <c r="V55" s="91">
        <f t="shared" si="28"/>
        <v>0</v>
      </c>
    </row>
    <row r="56" spans="1:22" x14ac:dyDescent="0.2">
      <c r="A56" s="57" t="s">
        <v>30</v>
      </c>
      <c r="B56" s="51"/>
      <c r="C56" s="101">
        <v>0</v>
      </c>
      <c r="D56" s="102">
        <v>0</v>
      </c>
      <c r="E56" s="103">
        <f t="shared" si="22"/>
        <v>0</v>
      </c>
      <c r="F56" s="101">
        <v>0</v>
      </c>
      <c r="G56" s="102">
        <v>0</v>
      </c>
      <c r="H56" s="103">
        <f t="shared" si="23"/>
        <v>0</v>
      </c>
      <c r="I56" s="101">
        <v>0</v>
      </c>
      <c r="J56" s="102">
        <v>0</v>
      </c>
      <c r="K56" s="103">
        <f t="shared" si="24"/>
        <v>0</v>
      </c>
      <c r="L56" s="138">
        <v>0</v>
      </c>
      <c r="M56" s="138">
        <v>0</v>
      </c>
      <c r="N56" s="151">
        <f t="shared" si="25"/>
        <v>0</v>
      </c>
      <c r="O56" s="138">
        <v>0</v>
      </c>
      <c r="P56" s="138">
        <v>0</v>
      </c>
      <c r="Q56" s="151">
        <f t="shared" si="26"/>
        <v>0</v>
      </c>
      <c r="R56" s="138">
        <v>0</v>
      </c>
      <c r="S56" s="138">
        <v>0</v>
      </c>
      <c r="T56" s="138">
        <f t="shared" si="27"/>
        <v>0</v>
      </c>
      <c r="U56" s="108">
        <v>0</v>
      </c>
      <c r="V56" s="91">
        <f t="shared" si="28"/>
        <v>0</v>
      </c>
    </row>
    <row r="57" spans="1:22" ht="13.5" thickBot="1" x14ac:dyDescent="0.25">
      <c r="A57" s="57" t="s">
        <v>30</v>
      </c>
      <c r="B57" s="51"/>
      <c r="C57" s="101">
        <v>0</v>
      </c>
      <c r="D57" s="102">
        <v>0</v>
      </c>
      <c r="E57" s="103">
        <f t="shared" si="22"/>
        <v>0</v>
      </c>
      <c r="F57" s="101">
        <v>0</v>
      </c>
      <c r="G57" s="102">
        <v>0</v>
      </c>
      <c r="H57" s="103">
        <f t="shared" si="23"/>
        <v>0</v>
      </c>
      <c r="I57" s="101">
        <v>0</v>
      </c>
      <c r="J57" s="102">
        <v>0</v>
      </c>
      <c r="K57" s="103">
        <f t="shared" si="24"/>
        <v>0</v>
      </c>
      <c r="L57" s="138">
        <v>0</v>
      </c>
      <c r="M57" s="138">
        <v>0</v>
      </c>
      <c r="N57" s="151">
        <f t="shared" si="25"/>
        <v>0</v>
      </c>
      <c r="O57" s="138">
        <v>0</v>
      </c>
      <c r="P57" s="138">
        <v>0</v>
      </c>
      <c r="Q57" s="151">
        <f t="shared" si="26"/>
        <v>0</v>
      </c>
      <c r="R57" s="138">
        <v>0</v>
      </c>
      <c r="S57" s="138">
        <v>0</v>
      </c>
      <c r="T57" s="138">
        <f t="shared" si="27"/>
        <v>0</v>
      </c>
      <c r="U57" s="108">
        <v>0</v>
      </c>
      <c r="V57" s="91">
        <f t="shared" si="28"/>
        <v>0</v>
      </c>
    </row>
    <row r="58" spans="1:22" ht="13.5" thickBot="1" x14ac:dyDescent="0.25">
      <c r="A58" s="64" t="s">
        <v>35</v>
      </c>
      <c r="B58" s="65"/>
      <c r="C58" s="104"/>
      <c r="D58" s="94">
        <f>SUM(D52:D57)</f>
        <v>0</v>
      </c>
      <c r="E58" s="95">
        <f>SUM(E52:E57)</f>
        <v>0</v>
      </c>
      <c r="F58" s="104"/>
      <c r="G58" s="94">
        <f>SUM(G52:G57)</f>
        <v>0</v>
      </c>
      <c r="H58" s="95">
        <f>SUM(H52:H57)</f>
        <v>0</v>
      </c>
      <c r="I58" s="104"/>
      <c r="J58" s="94">
        <f>SUM(J52:J57)</f>
        <v>0</v>
      </c>
      <c r="K58" s="95">
        <f>SUM(K52:K57)</f>
        <v>0</v>
      </c>
      <c r="L58" s="135"/>
      <c r="M58" s="135">
        <f>SUM(M52:M57)</f>
        <v>0</v>
      </c>
      <c r="N58" s="95">
        <f>SUM(N52:N57)</f>
        <v>0</v>
      </c>
      <c r="O58" s="132"/>
      <c r="P58" s="135">
        <f>SUM(P52:P57)</f>
        <v>0</v>
      </c>
      <c r="Q58" s="95">
        <f>SUM(Q52:Q57)</f>
        <v>0</v>
      </c>
      <c r="R58" s="132"/>
      <c r="S58" s="135">
        <f>SUM(S52:S57)</f>
        <v>0</v>
      </c>
      <c r="T58" s="135">
        <f>SUM(T52:T57)</f>
        <v>0</v>
      </c>
      <c r="U58" s="94">
        <f>SUM(U52:U57)</f>
        <v>0</v>
      </c>
      <c r="V58" s="91">
        <f t="shared" si="28"/>
        <v>0</v>
      </c>
    </row>
    <row r="59" spans="1:22" ht="13.5" thickBot="1" x14ac:dyDescent="0.25">
      <c r="A59" s="5"/>
      <c r="B59" s="83"/>
      <c r="C59" s="97"/>
      <c r="D59" s="98"/>
      <c r="E59" s="107"/>
      <c r="F59" s="97"/>
      <c r="G59" s="98"/>
      <c r="H59" s="107"/>
      <c r="I59" s="97"/>
      <c r="J59" s="98"/>
      <c r="K59" s="107"/>
      <c r="L59" s="137"/>
      <c r="M59" s="137"/>
      <c r="N59" s="150"/>
      <c r="O59" s="137"/>
      <c r="P59" s="137"/>
      <c r="Q59" s="150"/>
      <c r="R59" s="137"/>
      <c r="S59" s="137"/>
      <c r="T59" s="137"/>
      <c r="U59" s="97"/>
      <c r="V59" s="109"/>
    </row>
    <row r="60" spans="1:22" ht="13.5" thickBot="1" x14ac:dyDescent="0.25">
      <c r="A60" s="59" t="s">
        <v>36</v>
      </c>
      <c r="B60" s="100"/>
      <c r="C60" s="61" t="s">
        <v>26</v>
      </c>
      <c r="D60" s="60" t="s">
        <v>4</v>
      </c>
      <c r="E60" s="62" t="s">
        <v>13</v>
      </c>
      <c r="F60" s="61" t="s">
        <v>26</v>
      </c>
      <c r="G60" s="60" t="s">
        <v>4</v>
      </c>
      <c r="H60" s="62" t="s">
        <v>13</v>
      </c>
      <c r="I60" s="61" t="s">
        <v>26</v>
      </c>
      <c r="J60" s="60" t="s">
        <v>4</v>
      </c>
      <c r="K60" s="62" t="s">
        <v>13</v>
      </c>
      <c r="L60" s="134" t="s">
        <v>26</v>
      </c>
      <c r="M60" s="134" t="s">
        <v>4</v>
      </c>
      <c r="N60" s="147" t="s">
        <v>13</v>
      </c>
      <c r="O60" s="134" t="s">
        <v>26</v>
      </c>
      <c r="P60" s="134" t="s">
        <v>4</v>
      </c>
      <c r="Q60" s="147" t="s">
        <v>13</v>
      </c>
      <c r="R60" s="134" t="s">
        <v>26</v>
      </c>
      <c r="S60" s="134" t="s">
        <v>4</v>
      </c>
      <c r="T60" s="134" t="s">
        <v>13</v>
      </c>
      <c r="U60" s="61" t="s">
        <v>4</v>
      </c>
      <c r="V60" s="62" t="s">
        <v>13</v>
      </c>
    </row>
    <row r="61" spans="1:22" ht="13.5" thickBot="1" x14ac:dyDescent="0.25">
      <c r="A61" s="57" t="s">
        <v>30</v>
      </c>
      <c r="B61" s="51"/>
      <c r="C61" s="101">
        <v>0</v>
      </c>
      <c r="D61" s="102">
        <v>0</v>
      </c>
      <c r="E61" s="103">
        <f>C61*D61</f>
        <v>0</v>
      </c>
      <c r="F61" s="101">
        <v>0</v>
      </c>
      <c r="G61" s="102">
        <v>0</v>
      </c>
      <c r="H61" s="103">
        <f t="shared" ref="H61" si="29">F61*G61</f>
        <v>0</v>
      </c>
      <c r="I61" s="101">
        <v>0</v>
      </c>
      <c r="J61" s="102">
        <v>0</v>
      </c>
      <c r="K61" s="103">
        <f t="shared" ref="K61" si="30">I61*J61</f>
        <v>0</v>
      </c>
      <c r="L61" s="138">
        <v>0</v>
      </c>
      <c r="M61" s="138">
        <v>0</v>
      </c>
      <c r="N61" s="151">
        <f t="shared" ref="N61" si="31">L61*M61</f>
        <v>0</v>
      </c>
      <c r="O61" s="138">
        <v>0</v>
      </c>
      <c r="P61" s="138">
        <v>0</v>
      </c>
      <c r="Q61" s="151">
        <f t="shared" ref="Q61" si="32">O61*P61</f>
        <v>0</v>
      </c>
      <c r="R61" s="138">
        <v>0</v>
      </c>
      <c r="S61" s="138">
        <v>0</v>
      </c>
      <c r="T61" s="138">
        <f t="shared" ref="T61" si="33">R61*S61</f>
        <v>0</v>
      </c>
      <c r="U61" s="108">
        <v>0</v>
      </c>
      <c r="V61" s="118">
        <f>(K61+H61+E61+N61+Q61+T61)</f>
        <v>0</v>
      </c>
    </row>
    <row r="62" spans="1:22" ht="13.5" thickBot="1" x14ac:dyDescent="0.25">
      <c r="A62" s="64" t="s">
        <v>37</v>
      </c>
      <c r="B62" s="65"/>
      <c r="C62" s="104"/>
      <c r="D62" s="94">
        <f>SUM(D61)</f>
        <v>0</v>
      </c>
      <c r="E62" s="95">
        <f>SUM(E61:E61)</f>
        <v>0</v>
      </c>
      <c r="F62" s="104"/>
      <c r="G62" s="94">
        <f>SUM(G61)</f>
        <v>0</v>
      </c>
      <c r="H62" s="95">
        <f>SUM(H61:H61)</f>
        <v>0</v>
      </c>
      <c r="I62" s="104"/>
      <c r="J62" s="110">
        <f>SUM(J61)</f>
        <v>0</v>
      </c>
      <c r="K62" s="95">
        <f>SUM(K61:K61)</f>
        <v>0</v>
      </c>
      <c r="L62" s="135"/>
      <c r="M62" s="135">
        <f>SUM(M61)</f>
        <v>0</v>
      </c>
      <c r="N62" s="95">
        <f>SUM(N61:N61)</f>
        <v>0</v>
      </c>
      <c r="O62" s="132"/>
      <c r="P62" s="135">
        <f>SUM(P61)</f>
        <v>0</v>
      </c>
      <c r="Q62" s="95">
        <f>SUM(Q61:Q61)</f>
        <v>0</v>
      </c>
      <c r="R62" s="132"/>
      <c r="S62" s="135">
        <f>SUM(S61)</f>
        <v>0</v>
      </c>
      <c r="T62" s="135">
        <f>SUM(T61:T61)</f>
        <v>0</v>
      </c>
      <c r="U62" s="110">
        <f>SUM(U61)</f>
        <v>0</v>
      </c>
      <c r="V62" s="118">
        <f>(K62+H62+E62+N62+Q62+T62)</f>
        <v>0</v>
      </c>
    </row>
    <row r="63" spans="1:22" ht="13.5" thickBot="1" x14ac:dyDescent="0.25">
      <c r="A63" s="5"/>
      <c r="B63" s="83"/>
      <c r="C63" s="97"/>
      <c r="D63" s="98"/>
      <c r="E63" s="107"/>
      <c r="F63" s="97"/>
      <c r="G63" s="98"/>
      <c r="H63" s="107"/>
      <c r="I63" s="97"/>
      <c r="J63" s="98"/>
      <c r="K63" s="107"/>
      <c r="L63" s="137"/>
      <c r="M63" s="137"/>
      <c r="N63" s="150"/>
      <c r="O63" s="137"/>
      <c r="P63" s="137"/>
      <c r="Q63" s="150"/>
      <c r="R63" s="137"/>
      <c r="S63" s="137"/>
      <c r="T63" s="137"/>
      <c r="U63" s="97"/>
      <c r="V63" s="109"/>
    </row>
    <row r="64" spans="1:22" ht="13.5" thickBot="1" x14ac:dyDescent="0.25">
      <c r="A64" s="59" t="s">
        <v>38</v>
      </c>
      <c r="B64" s="100"/>
      <c r="C64" s="61" t="s">
        <v>26</v>
      </c>
      <c r="D64" s="60" t="s">
        <v>4</v>
      </c>
      <c r="E64" s="62" t="s">
        <v>13</v>
      </c>
      <c r="F64" s="61" t="s">
        <v>26</v>
      </c>
      <c r="G64" s="60" t="s">
        <v>4</v>
      </c>
      <c r="H64" s="62" t="s">
        <v>13</v>
      </c>
      <c r="I64" s="61" t="s">
        <v>26</v>
      </c>
      <c r="J64" s="60" t="s">
        <v>4</v>
      </c>
      <c r="K64" s="62" t="s">
        <v>13</v>
      </c>
      <c r="L64" s="134" t="s">
        <v>26</v>
      </c>
      <c r="M64" s="134" t="s">
        <v>4</v>
      </c>
      <c r="N64" s="147" t="s">
        <v>13</v>
      </c>
      <c r="O64" s="134" t="s">
        <v>26</v>
      </c>
      <c r="P64" s="134" t="s">
        <v>4</v>
      </c>
      <c r="Q64" s="147" t="s">
        <v>13</v>
      </c>
      <c r="R64" s="134" t="s">
        <v>26</v>
      </c>
      <c r="S64" s="134" t="s">
        <v>4</v>
      </c>
      <c r="T64" s="134" t="s">
        <v>13</v>
      </c>
      <c r="U64" s="61" t="s">
        <v>4</v>
      </c>
      <c r="V64" s="62" t="s">
        <v>13</v>
      </c>
    </row>
    <row r="65" spans="1:22" x14ac:dyDescent="0.2">
      <c r="A65" s="57" t="s">
        <v>30</v>
      </c>
      <c r="B65" s="83"/>
      <c r="C65" s="89">
        <v>0</v>
      </c>
      <c r="D65" s="89">
        <v>0</v>
      </c>
      <c r="E65" s="103">
        <f t="shared" ref="E65:E70" si="34">C65*D65</f>
        <v>0</v>
      </c>
      <c r="F65" s="89">
        <v>0</v>
      </c>
      <c r="G65" s="89">
        <v>0</v>
      </c>
      <c r="H65" s="103">
        <f t="shared" ref="H65:H70" si="35">F65*G65</f>
        <v>0</v>
      </c>
      <c r="I65" s="89">
        <v>0</v>
      </c>
      <c r="J65" s="89">
        <v>0</v>
      </c>
      <c r="K65" s="103">
        <f t="shared" ref="K65:K70" si="36">I65*J65</f>
        <v>0</v>
      </c>
      <c r="L65" s="138">
        <v>0</v>
      </c>
      <c r="M65" s="138">
        <v>0</v>
      </c>
      <c r="N65" s="151">
        <f t="shared" ref="N65:N70" si="37">L65*M65</f>
        <v>0</v>
      </c>
      <c r="O65" s="138">
        <v>0</v>
      </c>
      <c r="P65" s="138">
        <v>0</v>
      </c>
      <c r="Q65" s="151">
        <f t="shared" ref="Q65:Q70" si="38">O65*P65</f>
        <v>0</v>
      </c>
      <c r="R65" s="138">
        <v>0</v>
      </c>
      <c r="S65" s="138">
        <v>0</v>
      </c>
      <c r="T65" s="138">
        <f t="shared" ref="T65:T70" si="39">R65*S65</f>
        <v>0</v>
      </c>
      <c r="U65" s="89">
        <v>0</v>
      </c>
      <c r="V65" s="91">
        <f>(K65+H65+E65+N65+Q65+T65)</f>
        <v>0</v>
      </c>
    </row>
    <row r="66" spans="1:22" x14ac:dyDescent="0.2">
      <c r="A66" s="57" t="s">
        <v>30</v>
      </c>
      <c r="B66" s="83"/>
      <c r="C66" s="89">
        <v>0</v>
      </c>
      <c r="D66" s="89">
        <v>0</v>
      </c>
      <c r="E66" s="103">
        <f t="shared" si="34"/>
        <v>0</v>
      </c>
      <c r="F66" s="89">
        <v>0</v>
      </c>
      <c r="G66" s="89">
        <v>0</v>
      </c>
      <c r="H66" s="103">
        <f t="shared" si="35"/>
        <v>0</v>
      </c>
      <c r="I66" s="89">
        <v>0</v>
      </c>
      <c r="J66" s="89">
        <v>0</v>
      </c>
      <c r="K66" s="103">
        <f t="shared" si="36"/>
        <v>0</v>
      </c>
      <c r="L66" s="138">
        <v>0</v>
      </c>
      <c r="M66" s="138">
        <v>0</v>
      </c>
      <c r="N66" s="151">
        <f t="shared" si="37"/>
        <v>0</v>
      </c>
      <c r="O66" s="138">
        <v>0</v>
      </c>
      <c r="P66" s="138">
        <v>0</v>
      </c>
      <c r="Q66" s="151">
        <f t="shared" si="38"/>
        <v>0</v>
      </c>
      <c r="R66" s="138">
        <v>0</v>
      </c>
      <c r="S66" s="138">
        <v>0</v>
      </c>
      <c r="T66" s="138">
        <f t="shared" si="39"/>
        <v>0</v>
      </c>
      <c r="U66" s="89">
        <v>0</v>
      </c>
      <c r="V66" s="91">
        <f t="shared" ref="V66:V71" si="40">(K66+H66+E66+N66+Q66+T66)</f>
        <v>0</v>
      </c>
    </row>
    <row r="67" spans="1:22" x14ac:dyDescent="0.2">
      <c r="A67" s="57" t="s">
        <v>30</v>
      </c>
      <c r="B67" s="83"/>
      <c r="C67" s="89">
        <v>0</v>
      </c>
      <c r="D67" s="89">
        <v>0</v>
      </c>
      <c r="E67" s="103">
        <f t="shared" si="34"/>
        <v>0</v>
      </c>
      <c r="F67" s="89">
        <v>0</v>
      </c>
      <c r="G67" s="89">
        <v>0</v>
      </c>
      <c r="H67" s="103">
        <f t="shared" si="35"/>
        <v>0</v>
      </c>
      <c r="I67" s="89">
        <v>0</v>
      </c>
      <c r="J67" s="89">
        <v>0</v>
      </c>
      <c r="K67" s="103">
        <f t="shared" si="36"/>
        <v>0</v>
      </c>
      <c r="L67" s="138">
        <v>0</v>
      </c>
      <c r="M67" s="138">
        <v>0</v>
      </c>
      <c r="N67" s="151">
        <f t="shared" si="37"/>
        <v>0</v>
      </c>
      <c r="O67" s="138">
        <v>0</v>
      </c>
      <c r="P67" s="138">
        <v>0</v>
      </c>
      <c r="Q67" s="151">
        <f t="shared" si="38"/>
        <v>0</v>
      </c>
      <c r="R67" s="138">
        <v>0</v>
      </c>
      <c r="S67" s="138">
        <v>0</v>
      </c>
      <c r="T67" s="138">
        <f t="shared" si="39"/>
        <v>0</v>
      </c>
      <c r="U67" s="89">
        <v>0</v>
      </c>
      <c r="V67" s="91">
        <f t="shared" si="40"/>
        <v>0</v>
      </c>
    </row>
    <row r="68" spans="1:22" x14ac:dyDescent="0.2">
      <c r="A68" s="57" t="s">
        <v>30</v>
      </c>
      <c r="B68" s="83"/>
      <c r="C68" s="89">
        <v>0</v>
      </c>
      <c r="D68" s="89">
        <v>0</v>
      </c>
      <c r="E68" s="103">
        <f t="shared" si="34"/>
        <v>0</v>
      </c>
      <c r="F68" s="89">
        <v>0</v>
      </c>
      <c r="G68" s="89">
        <v>0</v>
      </c>
      <c r="H68" s="103">
        <f t="shared" si="35"/>
        <v>0</v>
      </c>
      <c r="I68" s="89">
        <v>0</v>
      </c>
      <c r="J68" s="89">
        <v>0</v>
      </c>
      <c r="K68" s="103">
        <f t="shared" si="36"/>
        <v>0</v>
      </c>
      <c r="L68" s="138">
        <v>0</v>
      </c>
      <c r="M68" s="138">
        <v>0</v>
      </c>
      <c r="N68" s="151">
        <f t="shared" si="37"/>
        <v>0</v>
      </c>
      <c r="O68" s="138">
        <v>0</v>
      </c>
      <c r="P68" s="138">
        <v>0</v>
      </c>
      <c r="Q68" s="151">
        <f t="shared" si="38"/>
        <v>0</v>
      </c>
      <c r="R68" s="138">
        <v>0</v>
      </c>
      <c r="S68" s="138">
        <v>0</v>
      </c>
      <c r="T68" s="138">
        <f t="shared" si="39"/>
        <v>0</v>
      </c>
      <c r="U68" s="89">
        <v>0</v>
      </c>
      <c r="V68" s="91">
        <f t="shared" si="40"/>
        <v>0</v>
      </c>
    </row>
    <row r="69" spans="1:22" x14ac:dyDescent="0.2">
      <c r="A69" s="57" t="s">
        <v>30</v>
      </c>
      <c r="B69" s="83"/>
      <c r="C69" s="89">
        <v>0</v>
      </c>
      <c r="D69" s="89">
        <v>0</v>
      </c>
      <c r="E69" s="103">
        <f t="shared" si="34"/>
        <v>0</v>
      </c>
      <c r="F69" s="89">
        <v>0</v>
      </c>
      <c r="G69" s="89">
        <v>0</v>
      </c>
      <c r="H69" s="103">
        <f t="shared" si="35"/>
        <v>0</v>
      </c>
      <c r="I69" s="89">
        <v>0</v>
      </c>
      <c r="J69" s="89">
        <v>0</v>
      </c>
      <c r="K69" s="103">
        <f t="shared" si="36"/>
        <v>0</v>
      </c>
      <c r="L69" s="138">
        <v>0</v>
      </c>
      <c r="M69" s="138">
        <v>0</v>
      </c>
      <c r="N69" s="151">
        <f t="shared" si="37"/>
        <v>0</v>
      </c>
      <c r="O69" s="138">
        <v>0</v>
      </c>
      <c r="P69" s="138">
        <v>0</v>
      </c>
      <c r="Q69" s="151">
        <f t="shared" si="38"/>
        <v>0</v>
      </c>
      <c r="R69" s="138">
        <v>0</v>
      </c>
      <c r="S69" s="138">
        <v>0</v>
      </c>
      <c r="T69" s="138">
        <f t="shared" si="39"/>
        <v>0</v>
      </c>
      <c r="U69" s="89">
        <v>0</v>
      </c>
      <c r="V69" s="91">
        <f t="shared" si="40"/>
        <v>0</v>
      </c>
    </row>
    <row r="70" spans="1:22" ht="13.5" thickBot="1" x14ac:dyDescent="0.25">
      <c r="A70" s="57" t="s">
        <v>30</v>
      </c>
      <c r="B70" s="83"/>
      <c r="C70" s="89">
        <v>0</v>
      </c>
      <c r="D70" s="89">
        <v>0</v>
      </c>
      <c r="E70" s="103">
        <f t="shared" si="34"/>
        <v>0</v>
      </c>
      <c r="F70" s="89">
        <v>0</v>
      </c>
      <c r="G70" s="89">
        <v>0</v>
      </c>
      <c r="H70" s="103">
        <f t="shared" si="35"/>
        <v>0</v>
      </c>
      <c r="I70" s="89">
        <v>0</v>
      </c>
      <c r="J70" s="89">
        <v>0</v>
      </c>
      <c r="K70" s="103">
        <f t="shared" si="36"/>
        <v>0</v>
      </c>
      <c r="L70" s="138">
        <v>0</v>
      </c>
      <c r="M70" s="138">
        <v>0</v>
      </c>
      <c r="N70" s="151">
        <f t="shared" si="37"/>
        <v>0</v>
      </c>
      <c r="O70" s="138">
        <v>0</v>
      </c>
      <c r="P70" s="138">
        <v>0</v>
      </c>
      <c r="Q70" s="151">
        <f t="shared" si="38"/>
        <v>0</v>
      </c>
      <c r="R70" s="138">
        <v>0</v>
      </c>
      <c r="S70" s="138">
        <v>0</v>
      </c>
      <c r="T70" s="138">
        <f t="shared" si="39"/>
        <v>0</v>
      </c>
      <c r="U70" s="89">
        <v>0</v>
      </c>
      <c r="V70" s="91">
        <f t="shared" si="40"/>
        <v>0</v>
      </c>
    </row>
    <row r="71" spans="1:22" ht="13.5" thickBot="1" x14ac:dyDescent="0.25">
      <c r="A71" s="64" t="s">
        <v>39</v>
      </c>
      <c r="B71" s="65"/>
      <c r="C71" s="111"/>
      <c r="D71" s="112">
        <f>SUM(D65:D70)</f>
        <v>0</v>
      </c>
      <c r="E71" s="113">
        <f>SUM(E65:E70)</f>
        <v>0</v>
      </c>
      <c r="F71" s="111"/>
      <c r="G71" s="112">
        <f>SUM(G65:G70)</f>
        <v>0</v>
      </c>
      <c r="H71" s="113">
        <f>SUM(H65:H70)</f>
        <v>0</v>
      </c>
      <c r="I71" s="111"/>
      <c r="J71" s="112">
        <f>SUM(J65:J70)</f>
        <v>0</v>
      </c>
      <c r="K71" s="113">
        <f>SUM(K65:K70)</f>
        <v>0</v>
      </c>
      <c r="L71" s="139"/>
      <c r="M71" s="139">
        <f>SUM(M65:M70)</f>
        <v>0</v>
      </c>
      <c r="N71" s="113">
        <f>SUM(N65:N70)</f>
        <v>0</v>
      </c>
      <c r="O71" s="141"/>
      <c r="P71" s="139">
        <f>SUM(P65:P70)</f>
        <v>0</v>
      </c>
      <c r="Q71" s="113">
        <f>SUM(Q65:Q70)</f>
        <v>0</v>
      </c>
      <c r="R71" s="141"/>
      <c r="S71" s="139">
        <f>SUM(S65:S70)</f>
        <v>0</v>
      </c>
      <c r="T71" s="139">
        <f>SUM(T65:T70)</f>
        <v>0</v>
      </c>
      <c r="U71" s="112">
        <f>SUM(U65:U70)</f>
        <v>0</v>
      </c>
      <c r="V71" s="91">
        <f t="shared" si="40"/>
        <v>0</v>
      </c>
    </row>
    <row r="72" spans="1:22" ht="13.5" thickBot="1" x14ac:dyDescent="0.25">
      <c r="A72" s="13" t="s">
        <v>40</v>
      </c>
      <c r="B72" s="26"/>
      <c r="C72" s="114"/>
      <c r="D72" s="115"/>
      <c r="E72" s="63">
        <f>SUM(E62,E58,E49,E37,E23,E19,E71)</f>
        <v>0</v>
      </c>
      <c r="F72" s="114"/>
      <c r="G72" s="115"/>
      <c r="H72" s="63">
        <f>SUM(H62,H58,H49,H37,H23,H19,H71)</f>
        <v>0</v>
      </c>
      <c r="I72" s="114"/>
      <c r="J72" s="115"/>
      <c r="K72" s="63">
        <f>SUM(K62,K58,K49,K37,K23,K19,K71)</f>
        <v>0</v>
      </c>
      <c r="L72" s="140"/>
      <c r="M72" s="140"/>
      <c r="N72" s="152">
        <f>SUM(N62,N58,N49,N37,N23,N19,N71)</f>
        <v>0</v>
      </c>
      <c r="O72" s="140"/>
      <c r="P72" s="140"/>
      <c r="Q72" s="152">
        <f>SUM(Q62,Q58,Q49,Q37,Q23,Q19,Q71)</f>
        <v>0</v>
      </c>
      <c r="R72" s="140"/>
      <c r="S72" s="140"/>
      <c r="T72" s="140">
        <f>SUM(T62,T58,T49,T37,T23,T19,T71)</f>
        <v>0</v>
      </c>
      <c r="U72" s="25"/>
      <c r="V72" s="63">
        <f>(V71+V58+V49+V37+V23+V19)</f>
        <v>0</v>
      </c>
    </row>
    <row r="73" spans="1:22" x14ac:dyDescent="0.2">
      <c r="A73" s="3"/>
      <c r="B73" s="51"/>
      <c r="C73" s="51"/>
      <c r="D73" s="51"/>
      <c r="E73" s="51"/>
      <c r="F73" s="51"/>
      <c r="G73" s="51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</row>
    <row r="74" spans="1:22" x14ac:dyDescent="0.2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</row>
  </sheetData>
  <mergeCells count="7">
    <mergeCell ref="O7:Q7"/>
    <mergeCell ref="R7:T7"/>
    <mergeCell ref="F2:K2"/>
    <mergeCell ref="C7:E7"/>
    <mergeCell ref="F7:H7"/>
    <mergeCell ref="I7:K7"/>
    <mergeCell ref="L7:N7"/>
  </mergeCells>
  <phoneticPr fontId="8" type="noConversion"/>
  <printOptions horizontalCentered="1"/>
  <pageMargins left="0.75" right="0.75" top="1" bottom="1" header="0.5" footer="0.5"/>
  <pageSetup scale="53" orientation="landscape" r:id="rId1"/>
  <headerFooter alignWithMargins="0">
    <oddFooter>&amp;C&amp;"Arial,Italic"Detailed Budget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9"/>
  <sheetViews>
    <sheetView view="pageBreakPreview" zoomScale="75" zoomScaleNormal="70" zoomScalePageLayoutView="70" workbookViewId="0">
      <selection activeCell="B28" sqref="B28"/>
    </sheetView>
  </sheetViews>
  <sheetFormatPr defaultColWidth="8.85546875" defaultRowHeight="12.75" x14ac:dyDescent="0.2"/>
  <cols>
    <col min="1" max="1" width="63.42578125" customWidth="1"/>
    <col min="2" max="2" width="30.7109375" customWidth="1"/>
    <col min="3" max="3" width="4.28515625" customWidth="1"/>
  </cols>
  <sheetData>
    <row r="1" spans="1:2" x14ac:dyDescent="0.2">
      <c r="A1" s="10" t="s">
        <v>7</v>
      </c>
      <c r="B1" s="16"/>
    </row>
    <row r="2" spans="1:2" x14ac:dyDescent="0.2">
      <c r="A2" s="11" t="s">
        <v>0</v>
      </c>
      <c r="B2" s="17"/>
    </row>
    <row r="3" spans="1:2" x14ac:dyDescent="0.2">
      <c r="A3" s="11"/>
      <c r="B3" s="17"/>
    </row>
    <row r="4" spans="1:2" x14ac:dyDescent="0.2">
      <c r="A4" s="11" t="s">
        <v>41</v>
      </c>
      <c r="B4" s="17"/>
    </row>
    <row r="5" spans="1:2" x14ac:dyDescent="0.2">
      <c r="A5" s="11" t="s">
        <v>42</v>
      </c>
      <c r="B5" s="17"/>
    </row>
    <row r="6" spans="1:2" ht="13.5" thickBot="1" x14ac:dyDescent="0.25">
      <c r="A6" s="11"/>
      <c r="B6" s="17"/>
    </row>
    <row r="7" spans="1:2" x14ac:dyDescent="0.2">
      <c r="A7" s="28" t="s">
        <v>43</v>
      </c>
      <c r="B7" s="27" t="s">
        <v>44</v>
      </c>
    </row>
    <row r="8" spans="1:2" x14ac:dyDescent="0.2">
      <c r="A8" s="1" t="str">
        <f>Detailed!A11</f>
        <v>Staff  1 - Name and Title</v>
      </c>
      <c r="B8" s="14">
        <f>Detailed!U11</f>
        <v>0</v>
      </c>
    </row>
    <row r="9" spans="1:2" x14ac:dyDescent="0.2">
      <c r="A9" s="1" t="str">
        <f>Detailed!A12</f>
        <v>Staff  2 - Name and Title</v>
      </c>
      <c r="B9" s="14">
        <f>Detailed!U12</f>
        <v>0</v>
      </c>
    </row>
    <row r="10" spans="1:2" x14ac:dyDescent="0.2">
      <c r="A10" s="1" t="str">
        <f>Detailed!A13</f>
        <v>Staff  3 - Name and Title</v>
      </c>
      <c r="B10" s="14">
        <f>Detailed!U13</f>
        <v>0</v>
      </c>
    </row>
    <row r="11" spans="1:2" x14ac:dyDescent="0.2">
      <c r="A11" s="1" t="str">
        <f>Detailed!A14</f>
        <v>Staff  4 - Name and Title</v>
      </c>
      <c r="B11" s="14">
        <f>Detailed!U14</f>
        <v>0</v>
      </c>
    </row>
    <row r="12" spans="1:2" x14ac:dyDescent="0.2">
      <c r="A12" s="1" t="str">
        <f>Detailed!A15</f>
        <v>Staff  5 - Name and Title</v>
      </c>
      <c r="B12" s="14">
        <f>Detailed!U15</f>
        <v>0</v>
      </c>
    </row>
    <row r="13" spans="1:2" x14ac:dyDescent="0.2">
      <c r="A13" s="1" t="str">
        <f>Detailed!A16</f>
        <v>Staff  6 - Name and Title</v>
      </c>
      <c r="B13" s="14">
        <f>Detailed!U16</f>
        <v>0</v>
      </c>
    </row>
    <row r="14" spans="1:2" x14ac:dyDescent="0.2">
      <c r="A14" s="1" t="str">
        <f>Detailed!A17</f>
        <v>Staff  7 - Name and Title</v>
      </c>
      <c r="B14" s="14">
        <f>Detailed!U17</f>
        <v>0</v>
      </c>
    </row>
    <row r="15" spans="1:2" ht="13.5" thickBot="1" x14ac:dyDescent="0.25">
      <c r="A15" s="1" t="str">
        <f>Detailed!A18</f>
        <v>Staff  8 - Name and Title</v>
      </c>
      <c r="B15" s="14">
        <f>Detailed!U18</f>
        <v>0</v>
      </c>
    </row>
    <row r="16" spans="1:2" ht="13.5" thickBot="1" x14ac:dyDescent="0.25">
      <c r="A16" s="13" t="s">
        <v>45</v>
      </c>
      <c r="B16" s="15">
        <f>SUM(B8:B15)</f>
        <v>0</v>
      </c>
    </row>
    <row r="18" spans="1:1" x14ac:dyDescent="0.2">
      <c r="A18" s="2" t="s">
        <v>46</v>
      </c>
    </row>
    <row r="19" spans="1:1" x14ac:dyDescent="0.2">
      <c r="A19" s="2"/>
    </row>
  </sheetData>
  <phoneticPr fontId="8" type="noConversion"/>
  <printOptions horizontalCentered="1"/>
  <pageMargins left="0.75" right="0.75" top="1" bottom="1" header="0.5" footer="0.5"/>
  <pageSetup orientation="landscape" r:id="rId1"/>
  <headerFooter alignWithMargins="0">
    <oddFooter>&amp;C&amp;"Arial,Italic"Level of Effort</oddFooter>
  </headerFooter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01F851DD30FA4A9E52FC90A74A194F" ma:contentTypeVersion="2" ma:contentTypeDescription="Create a new document." ma:contentTypeScope="" ma:versionID="5cef018697028d3f1af273d23ca910da">
  <xsd:schema xmlns:xsd="http://www.w3.org/2001/XMLSchema" xmlns:xs="http://www.w3.org/2001/XMLSchema" xmlns:p="http://schemas.microsoft.com/office/2006/metadata/properties" xmlns:ns2="906a2ce7-0895-4154-8df1-c0c10902afc3" targetNamespace="http://schemas.microsoft.com/office/2006/metadata/properties" ma:root="true" ma:fieldsID="dacfb1f3745461ca9bc767ed854f9519" ns2:_="">
    <xsd:import namespace="906a2ce7-0895-4154-8df1-c0c10902afc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6a2ce7-0895-4154-8df1-c0c10902afc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FD8333E-E7DC-42B4-9692-3CCFBFAC46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6a2ce7-0895-4154-8df1-c0c10902af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8B8892-97AC-4F8B-8EB4-C7ECA2B2B2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15733D-DCA6-4F01-B412-911879EBFC6C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906a2ce7-0895-4154-8df1-c0c10902afc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Summary</vt:lpstr>
      <vt:lpstr>Detailed</vt:lpstr>
      <vt:lpstr>Level of Effort</vt:lpstr>
      <vt:lpstr>Detailed!Print_Area</vt:lpstr>
      <vt:lpstr>'Level of Effort'!Print_Titles</vt:lpstr>
    </vt:vector>
  </TitlesOfParts>
  <Manager/>
  <Company>AED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Byron W. Radcliffe</dc:creator>
  <cp:keywords/>
  <dc:description/>
  <cp:lastModifiedBy>Wisam Quteishat</cp:lastModifiedBy>
  <cp:revision/>
  <dcterms:created xsi:type="dcterms:W3CDTF">2000-06-06T13:02:17Z</dcterms:created>
  <dcterms:modified xsi:type="dcterms:W3CDTF">2017-07-12T08:31:50Z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0x0101001D01F851DD30FA4A9E52FC90A74A194F</vt:lpwstr>
  </property>
</Properties>
</file>